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Metadata/LabelInfo.xml" ContentType="application/vnd.ms-office.classificationlabel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microsoft.com/office/2020/02/relationships/classificationlabels" Target="docMetadata/LabelInfo.xml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725"/>
  <workbookPr defaultThemeVersion="202300"/>
  <mc:AlternateContent xmlns:mc="http://schemas.openxmlformats.org/markup-compatibility/2006">
    <mc:Choice Requires="x15">
      <x15ac:absPath xmlns:x15ac="http://schemas.microsoft.com/office/spreadsheetml/2010/11/ac" url="https://dlamil-my.dps.mil/personal/umang_shah_ctr_dla_mil/Documents/Desktop/DSO/POAM/"/>
    </mc:Choice>
  </mc:AlternateContent>
  <xr:revisionPtr revIDLastSave="51" documentId="8_{5D5240B7-19B9-4F82-9C4A-EB35E9B4C91C}" xr6:coauthVersionLast="47" xr6:coauthVersionMax="47" xr10:uidLastSave="{5F7D4BCB-1CB2-48F7-B166-7F5175915174}"/>
  <bookViews>
    <workbookView xWindow="-120" yWindow="90" windowWidth="29040" windowHeight="15510" xr2:uid="{CEE6E4BD-94A6-41B0-B386-E29CDBFBA74F}"/>
  </bookViews>
  <sheets>
    <sheet name="DLA-DevSecOps-J62BOC-Jenkins-is" sheetId="1" r:id="rId1"/>
  </sheets>
  <definedNames>
    <definedName name="_xlnm._FilterDatabase" localSheetId="0" hidden="1">'DLA-DevSecOps-J62BOC-Jenkins-is'!$A$1:$M$65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K26" i="1" l="1"/>
  <c r="K27" i="1"/>
  <c r="K28" i="1"/>
  <c r="K29" i="1"/>
  <c r="K2" i="1"/>
  <c r="K30" i="1"/>
  <c r="K31" i="1"/>
  <c r="K3" i="1"/>
  <c r="K32" i="1"/>
  <c r="K4" i="1"/>
  <c r="K5" i="1"/>
  <c r="K33" i="1"/>
  <c r="K34" i="1"/>
  <c r="K35" i="1"/>
  <c r="K36" i="1"/>
  <c r="K37" i="1"/>
  <c r="K6" i="1"/>
  <c r="K38" i="1"/>
  <c r="K39" i="1"/>
  <c r="K40" i="1"/>
  <c r="K7" i="1"/>
  <c r="K41" i="1"/>
  <c r="K42" i="1"/>
  <c r="K43" i="1"/>
  <c r="K8" i="1"/>
  <c r="K44" i="1"/>
  <c r="K45" i="1"/>
  <c r="K9" i="1"/>
  <c r="K10" i="1"/>
  <c r="K11" i="1"/>
  <c r="K12" i="1"/>
  <c r="K13" i="1"/>
  <c r="K14" i="1"/>
  <c r="K46" i="1"/>
  <c r="K47" i="1"/>
  <c r="K48" i="1"/>
  <c r="K49" i="1"/>
  <c r="K50" i="1"/>
  <c r="K51" i="1"/>
  <c r="K52" i="1"/>
  <c r="K15" i="1"/>
  <c r="K16" i="1"/>
  <c r="K17" i="1"/>
  <c r="K18" i="1"/>
  <c r="K19" i="1"/>
  <c r="K53" i="1"/>
  <c r="K54" i="1"/>
  <c r="K55" i="1"/>
  <c r="K56" i="1"/>
  <c r="K57" i="1"/>
  <c r="K58" i="1"/>
  <c r="K59" i="1"/>
  <c r="K60" i="1"/>
  <c r="K20" i="1"/>
  <c r="K21" i="1"/>
  <c r="K22" i="1"/>
  <c r="K23" i="1"/>
  <c r="K61" i="1"/>
  <c r="K62" i="1"/>
  <c r="K24" i="1"/>
  <c r="K25" i="1"/>
  <c r="K63" i="1"/>
  <c r="K64" i="1"/>
  <c r="K65" i="1"/>
</calcChain>
</file>

<file path=xl/sharedStrings.xml><?xml version="1.0" encoding="utf-8"?>
<sst xmlns="http://schemas.openxmlformats.org/spreadsheetml/2006/main" count="653" uniqueCount="118">
  <si>
    <t>Id</t>
  </si>
  <si>
    <t>URL</t>
  </si>
  <si>
    <t>WCAG 2 Success Criteria</t>
  </si>
  <si>
    <t>Severity</t>
  </si>
  <si>
    <t>Impact</t>
  </si>
  <si>
    <t>Grouping</t>
  </si>
  <si>
    <t>Description</t>
  </si>
  <si>
    <t>Element source code</t>
  </si>
  <si>
    <t>Selector</t>
  </si>
  <si>
    <t>Additional Information</t>
  </si>
  <si>
    <t>Help</t>
  </si>
  <si>
    <t>Created Date</t>
  </si>
  <si>
    <t>Labels</t>
  </si>
  <si>
    <t>Success Criterion 4.1.2 Name, Role, Value</t>
  </si>
  <si>
    <t>Issue</t>
  </si>
  <si>
    <t>Serious</t>
  </si>
  <si>
    <t>ARIA</t>
  </si>
  <si>
    <t>Ensures ARIA attributes are not prohibited for an element's role</t>
  </si>
  <si>
    <t>&lt;div id="breadcrumbBar" class="jenkins-breadcrumbs" aria-label="breadcrumb"&gt;&lt;ol class="jenkins-breadcrumbs__list" id="breadcrumbs"&gt;&lt;/ol&gt;&lt;/div&gt;</t>
  </si>
  <si>
    <t>#breadcrumbBar</t>
  </si>
  <si>
    <t xml:space="preserve"> </t>
  </si>
  <si>
    <t>03/10/2026 10:15:27 EDT</t>
  </si>
  <si>
    <t>Success Criterion 3.1.1 Language of Page</t>
  </si>
  <si>
    <t>Language</t>
  </si>
  <si>
    <t>Ensures every HTML document has a lang attribute</t>
  </si>
  <si>
    <t>&lt;html&gt;</t>
  </si>
  <si>
    <t>html</t>
  </si>
  <si>
    <t>&lt;div data-iscurrent="false" data-children="true" tabindex="0" data-model="false" data-base="/view/all/builds" class="dropdown-indicator" aria-label="dropdown menu for All" data-href="/view/all/" aria-expanded="false"&gt;</t>
  </si>
  <si>
    <t>.dropdown-indicator</t>
  </si>
  <si>
    <t>Critical</t>
  </si>
  <si>
    <t>Ensures an element's role supports its ARIA attributes</t>
  </si>
  <si>
    <t>Forms</t>
  </si>
  <si>
    <t>Ensures every form element has a label</t>
  </si>
  <si>
    <t>&lt;input name="name" type="file" class="jenkins-file-upload"&gt;</t>
  </si>
  <si>
    <t>.jenkins-file-upload</t>
  </si>
  <si>
    <t>Name, Role, Value</t>
  </si>
  <si>
    <t>Ensures buttons have discernible text</t>
  </si>
  <si>
    <t>.jenkins-menu-dropdown-chevron</t>
  </si>
  <si>
    <t>Success Criterion 1.4.3 Contrast (Minimum)</t>
  </si>
  <si>
    <t>Color</t>
  </si>
  <si>
    <t>Ensures the contrast between foreground and background colors meets WCAG 2 AA minimum contrast ratio thresholds</t>
  </si>
  <si>
    <t>&lt;div class="jenkins-page-description"&gt;Add, remove, control and monitor the various nodes that Jenkins runs jobs on.&lt;/div&gt;</t>
  </si>
  <si>
    <t>.jenkins-page-description</t>
  </si>
  <si>
    <t>03/10/2026 10:15:42 EDT</t>
  </si>
  <si>
    <t>.credentials-card__tags</t>
  </si>
  <si>
    <t>Ensures select element has an accessible name</t>
  </si>
  <si>
    <t>select</t>
  </si>
  <si>
    <t>input[name="_.fullName"]</t>
  </si>
  <si>
    <t>&lt;textarea name="_.description" rows="5" class="jenkins-input   "&gt;&lt;/textarea&gt;</t>
  </si>
  <si>
    <t>textarea[name="_.description"]</t>
  </si>
  <si>
    <t>input[name="email.address"]</t>
  </si>
  <si>
    <t>.validated</t>
  </si>
  <si>
    <t>&lt;div class="jenkins-form-description"&gt;We recommend using your real name so people can recognize you instead of your ID.&lt;/div&gt;</t>
  </si>
  <si>
    <t>.jenkins-form-item.tr:nth-child(2) &gt; .jenkins-form-description</t>
  </si>
  <si>
    <t>&lt;div class="jenkins-form-description"&gt;Enter a short description about yourself so that visitors know who you are.&lt;/div&gt;</t>
  </si>
  <si>
    <t>.jenkins-form-item.tr:nth-child(3) &gt; .jenkins-form-description</t>
  </si>
  <si>
    <t>&lt;div class="textarea-preview-container"&gt;Plain text&lt;a previewendpoint="/markupFormatter/previewDescription" href="#" class="textarea-show-preview"&gt;Preview&lt;/a&gt;&lt;a href="#" class="textarea-hide-preview" style="display: none;"&gt;Hide preview&lt;/a&gt;&lt;/div&gt;</t>
  </si>
  <si>
    <t>.textarea-preview-container</t>
  </si>
  <si>
    <t>&lt;div class="jenkins-section__description" nameref="rowSetStart1"&gt;Your email address, like &lt;tt&gt;joe.chin@sun.com&lt;/tt&gt;&lt;/div&gt;</t>
  </si>
  <si>
    <t>.jenkins-section__description</t>
  </si>
  <si>
    <t>&lt;tt&gt;joe.chin@sun.com&lt;/tt&gt;</t>
  </si>
  <si>
    <t>tt</t>
  </si>
  <si>
    <t>&lt;select name="[new-build-page.flag]" class="jenkins-select__input"&gt;&lt;option value="" selected="true"&gt;Default (disabled)&lt;/option&gt;&lt;option value="true"&gt;Enabled&lt;/option&gt;&lt;option value="false"&gt;Disabled&lt;/option&gt;&lt;/select&gt;</t>
  </si>
  <si>
    <t>select[name="[new-build-page.flag]"]</t>
  </si>
  <si>
    <t>&lt;select name="[new-dashboard-page.flag]" class="jenkins-select__input"&gt;&lt;option value="" selected="true"&gt;Default (disabled)&lt;/option&gt;&lt;option value="true"&gt;Enabled&lt;/option&gt;&lt;option value="false"&gt;Disabled&lt;/option&gt;&lt;/select&gt;</t>
  </si>
  <si>
    <t>select[name="[new-dashboard-page.flag]"]</t>
  </si>
  <si>
    <t>&lt;select name="[new-job-page.flag]" class="jenkins-select__input"&gt;&lt;option value="" selected="true"&gt;Default (disabled)&lt;/option&gt;&lt;option value="true"&gt;Enabled&lt;/option&gt;&lt;option value="false"&gt;Disabled&lt;/option&gt;&lt;/select&gt;</t>
  </si>
  <si>
    <t>select[name="[new-job-page.flag]"]</t>
  </si>
  <si>
    <t>&lt;select name="[new-manage-jenkins.flag]" class="jenkins-select__input"&gt;&lt;option value="" selected="true"&gt;Default (disabled)&lt;/option&gt;&lt;option value="true"&gt;Enabled&lt;/option&gt;&lt;option value="false"&gt;Disabled&lt;/option&gt;&lt;/select&gt;</t>
  </si>
  <si>
    <t>select[name="[new-manage-jenkins.flag]"]</t>
  </si>
  <si>
    <t>&lt;span class="jenkins-label jenkins-label--tertiary jenkins-!-padding-left-1"&gt;new-build-page.flag&lt;/span&gt;</t>
  </si>
  <si>
    <t>tr:nth-child(1) &gt; td:nth-child(1) &gt; .jenkins-label.jenkins-label--tertiary.jenkins-\!-padding-left-1</t>
  </si>
  <si>
    <t>&lt;span class="jenkins-label jenkins-label--tertiary jenkins-!-padding-left-1"&gt;new-dashboard-page.flag&lt;/span&gt;</t>
  </si>
  <si>
    <t>tr:nth-child(2) &gt; td:nth-child(1) &gt; .jenkins-label.jenkins-label--tertiary.jenkins-\!-padding-left-1</t>
  </si>
  <si>
    <t>&lt;span class="jenkins-label jenkins-label--tertiary jenkins-!-padding-left-1"&gt;new-job-page.flag&lt;/span&gt;</t>
  </si>
  <si>
    <t>tr:nth-child(3) &gt; td:nth-child(1) &gt; .jenkins-label.jenkins-label--tertiary.jenkins-\!-padding-left-1</t>
  </si>
  <si>
    <t>&lt;span class="jenkins-label jenkins-label--tertiary jenkins-!-padding-left-1"&gt;new-manage-jenkins.flag&lt;/span&gt;</t>
  </si>
  <si>
    <t>tr:nth-child(4) &gt; td:nth-child(1) &gt; .jenkins-label.jenkins-label--tertiary.jenkins-\!-padding-left-1</t>
  </si>
  <si>
    <t>select[name="_.primaryViewName"]</t>
  </si>
  <si>
    <t>&lt;input name="insensitiveSearch" checked="true" type="checkbox" class="  "&gt;</t>
  </si>
  <si>
    <t>input[name="insensitiveSearch"]</t>
  </si>
  <si>
    <t>&lt;div class="jenkins-form-description" nameref="rowSetStart0"&gt;The view selected by default when navigating to the user's private views&lt;/div&gt;</t>
  </si>
  <si>
    <t>.jenkins-form-description</t>
  </si>
  <si>
    <t>&lt;div class="ok"&gt;Current time in Coordinated Universal Time: Mar 10, 2026, 2:11:40?PM&lt;/div&gt;</t>
  </si>
  <si>
    <t>.ok</t>
  </si>
  <si>
    <t>https://jenkins.host/</t>
  </si>
  <si>
    <t>https://jenkins.host/asynchPeople/</t>
  </si>
  <si>
    <t>https://jenkins.host/view/all/builds</t>
  </si>
  <si>
    <t>https://jenkins.host/me/my-views/view/all/</t>
  </si>
  <si>
    <t>https://jenkins.host/fingerprintCheck</t>
  </si>
  <si>
    <t>https://jenkins.host/computer/</t>
  </si>
  <si>
    <t>&lt;button class="jenkins-menu-dropdown-chevron" data-href="https://jenkins.host/computer/(built-in)/" aria-expanded="false"&gt;&lt;/button&gt;</t>
  </si>
  <si>
    <t>https://jenkins.host/projectRelationship</t>
  </si>
  <si>
    <t>https://jenkins.host/user/REDACTEDSA/credentials/</t>
  </si>
  <si>
    <t>&lt;div class="credentials-card__tags"&gt;\n                Domains:\n                &lt;a href="/user/REDACTEDSA/credentials/store/user/domain/_/" class="jenkins-badge"&gt;Global&lt;/a&gt;&lt;/div&gt;</t>
  </si>
  <si>
    <t>https://jenkins.host/user/REDACTEDSA/appearance/</t>
  </si>
  <si>
    <t>https://jenkins.host/user/REDACTEDSA/</t>
  </si>
  <si>
    <t>https://jenkins.host/user/REDACTEDSA/my-views/view/all/</t>
  </si>
  <si>
    <t>https://jenkins.host/user/REDACTEDSA/account/</t>
  </si>
  <si>
    <t>&lt;select fillurl="/user/REDACTEDSA/descriptorByName/org.jenkinsci.plugins.displayurlapi.user.PreferredProviderUserProperty/fillProviderIdItems" name="_.providerId" class="jenkins-select__input select" value=""&gt;</t>
  </si>
  <si>
    <t>&lt;textarea checkdependson="" name="_.authorizedKeys" rows="5" class="jenkins-input validated  " checkurl="/user/REDACTEDSA/descriptorByName/org.jenkinsci.main.modules.cli.auth.ssh.UserPropertyImpl/checkAuthorizedKeys"&gt;&lt;/textarea&gt;</t>
  </si>
  <si>
    <t>https://jenkins.host/user/REDACTEDSA/experiments/</t>
  </si>
  <si>
    <t>https://jenkins.host/user/REDACTEDSA/preferences/</t>
  </si>
  <si>
    <t>https://jenkins.host/user/REDACTEDSA/builds</t>
  </si>
  <si>
    <t>https://jenkins.host/user/REDACTEDSA/security/</t>
  </si>
  <si>
    <t>&lt;select fillurl="/user/REDACTEDSA/descriptorByName/hudson.model.MyViewsProperty/fillPrimaryViewNameItems" name="_.primaryViewName" class="jenkins-select__input select" value=""&gt;&lt;option value="all"&gt;All&lt;/option&gt;&lt;/select&gt;</t>
  </si>
  <si>
    <t>&lt;select checkdependson="timeZoneName" fillurl="/user/REDACTEDSA/descriptorByName/hudson.model.TimeZoneProperty/fillTimeZoneNameItems" checkurl="/user/REDACTEDSA/descriptorByName/hudson.model.TimeZoneProperty/checkTimeZoneName" name="_.timeZoneName" class="jenkins-select__input validated select" value=""&gt;</t>
  </si>
  <si>
    <t>&lt;div data-iscurrent="false" data-children="false" tabindex="0" data-model="true" data-base="/me/my-views/view/all/" class="dropdown-indicator" aria-label="dropdown menu for REDACTEDSA@REDACTEDDM" data-href="/me/" aria-expanded="false"&gt;</t>
  </si>
  <si>
    <t>&lt;div data-iscurrent="false" data-children="false" tabindex="0" data-model="true" data-base="/user/REDACTEDSA/credentials/" class="dropdown-indicator" aria-label="dropdown menu for REDACTEDSA@REDACTEDDM" data-href="/user/REDACTEDSA/" aria-expanded="false"&gt;</t>
  </si>
  <si>
    <t>&lt;div data-iscurrent="false" data-children="false" tabindex="0" data-model="true" data-base="/user/REDACTEDSA/appearance/" class="dropdown-indicator" aria-label="dropdown menu for REDACTEDSA@REDACTEDDM" data-href="/user/REDACTEDSA/" aria-expanded="false"&gt;</t>
  </si>
  <si>
    <t>&lt;div data-iscurrent="false" data-children="false" tabindex="0" data-model="true" data-base="/user/REDACTEDSA/my-views/view/all/" class="dropdown-indicator" aria-label="dropdown menu for REDACTEDSA@REDACTEDDM" data-href="/user/REDACTEDSA/" aria-expanded="false"&gt;</t>
  </si>
  <si>
    <t>&lt;div data-iscurrent="false" data-children="false" tabindex="0" data-model="true" data-base="/user/REDACTEDSA/account/" class="dropdown-indicator" aria-label="dropdown menu for REDACTEDSA@REDACTEDDM" data-href="/user/REDACTEDSA/" aria-expanded="false"&gt;</t>
  </si>
  <si>
    <t>&lt;input name="_.fullName" placeholder="" type="text" class="jenkins-input   " value="REDACTEDSA@REDACTEDDM"&gt;</t>
  </si>
  <si>
    <t>&lt;input name="email.address" placeholder="" type="text" class="jenkins-input   " value="REDACTEDSA@REDACTEDDM"&gt;</t>
  </si>
  <si>
    <t>&lt;div data-iscurrent="false" data-children="false" tabindex="0" data-model="true" data-base="/user/REDACTEDSA/experiments/" class="dropdown-indicator" aria-label="dropdown menu for REDACTEDSA@REDACTEDDM" data-href="/user/REDACTEDSA/" aria-expanded="false"&gt;</t>
  </si>
  <si>
    <t>&lt;div data-iscurrent="false" data-children="false" tabindex="0" data-model="true" data-base="/user/REDACTEDSA/builds" class="dropdown-indicator" aria-label="dropdown menu for REDACTEDSA@REDACTEDDM" data-href="/user/REDACTEDSA/" aria-expanded="false"&gt;</t>
  </si>
  <si>
    <t>&lt;div data-iscurrent="false" data-children="false" tabindex="0" data-model="true" data-base="/user/REDACTEDSA/security/" class="dropdown-indicator" aria-label="dropdown menu for REDACTEDSA@REDACTEDDM" data-href="/user/REDACTEDSA/" aria-expanded="false"&gt;</t>
  </si>
  <si>
    <t>&lt;div data-iscurrent="false" data-children="false" tabindex="0" data-model="true" data-base="/user/REDACTEDSA/preferences/" class="dropdown-indicator" aria-label="dropdown menu for REDACTEDSA@REDACTEDDM" data-href="/user/REDACTEDSA/" aria-expanded="false"&gt;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</si>
</sst>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8" x14ac:knownFonts="1">
    <font>
      <sz val="11"/>
      <color theme="1"/>
      <name val="Aptos Narrow"/>
      <family val="2"/>
      <scheme val="minor"/>
    </font>
    <font>
      <sz val="11"/>
      <color theme="1"/>
      <name val="Aptos Narrow"/>
      <family val="2"/>
      <scheme val="minor"/>
    </font>
    <font>
      <sz val="18"/>
      <color theme="3"/>
      <name val="Aptos Display"/>
      <family val="2"/>
      <scheme val="major"/>
    </font>
    <font>
      <b/>
      <sz val="15"/>
      <color theme="3"/>
      <name val="Aptos Narrow"/>
      <family val="2"/>
      <scheme val="minor"/>
    </font>
    <font>
      <b/>
      <sz val="13"/>
      <color theme="3"/>
      <name val="Aptos Narrow"/>
      <family val="2"/>
      <scheme val="minor"/>
    </font>
    <font>
      <b/>
      <sz val="11"/>
      <color theme="3"/>
      <name val="Aptos Narrow"/>
      <family val="2"/>
      <scheme val="minor"/>
    </font>
    <font>
      <sz val="11"/>
      <color rgb="FF006100"/>
      <name val="Aptos Narrow"/>
      <family val="2"/>
      <scheme val="minor"/>
    </font>
    <font>
      <sz val="11"/>
      <color rgb="FF9C0006"/>
      <name val="Aptos Narrow"/>
      <family val="2"/>
      <scheme val="minor"/>
    </font>
    <font>
      <sz val="11"/>
      <color rgb="FF9C5700"/>
      <name val="Aptos Narrow"/>
      <family val="2"/>
      <scheme val="minor"/>
    </font>
    <font>
      <sz val="11"/>
      <color rgb="FF3F3F76"/>
      <name val="Aptos Narrow"/>
      <family val="2"/>
      <scheme val="minor"/>
    </font>
    <font>
      <b/>
      <sz val="11"/>
      <color rgb="FF3F3F3F"/>
      <name val="Aptos Narrow"/>
      <family val="2"/>
      <scheme val="minor"/>
    </font>
    <font>
      <b/>
      <sz val="11"/>
      <color rgb="FFFA7D00"/>
      <name val="Aptos Narrow"/>
      <family val="2"/>
      <scheme val="minor"/>
    </font>
    <font>
      <sz val="11"/>
      <color rgb="FFFA7D00"/>
      <name val="Aptos Narrow"/>
      <family val="2"/>
      <scheme val="minor"/>
    </font>
    <font>
      <b/>
      <sz val="11"/>
      <color theme="0"/>
      <name val="Aptos Narrow"/>
      <family val="2"/>
      <scheme val="minor"/>
    </font>
    <font>
      <sz val="11"/>
      <color rgb="FFFF0000"/>
      <name val="Aptos Narrow"/>
      <family val="2"/>
      <scheme val="minor"/>
    </font>
    <font>
      <i/>
      <sz val="11"/>
      <color rgb="FF7F7F7F"/>
      <name val="Aptos Narrow"/>
      <family val="2"/>
      <scheme val="minor"/>
    </font>
    <font>
      <b/>
      <sz val="11"/>
      <color theme="1"/>
      <name val="Aptos Narrow"/>
      <family val="2"/>
      <scheme val="minor"/>
    </font>
    <font>
      <sz val="11"/>
      <color theme="0"/>
      <name val="Aptos Narrow"/>
      <family val="2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</fills>
  <borders count="11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42">
    <xf numFmtId="0" fontId="0" fillId="0" borderId="0"/>
    <xf numFmtId="0" fontId="2" fillId="0" borderId="0" applyNumberFormat="0" applyFill="0" applyBorder="0" applyAlignment="0" applyProtection="0"/>
    <xf numFmtId="0" fontId="3" fillId="0" borderId="1" applyNumberFormat="0" applyFill="0" applyAlignment="0" applyProtection="0"/>
    <xf numFmtId="0" fontId="4" fillId="0" borderId="2" applyNumberFormat="0" applyFill="0" applyAlignment="0" applyProtection="0"/>
    <xf numFmtId="0" fontId="5" fillId="0" borderId="3" applyNumberFormat="0" applyFill="0" applyAlignment="0" applyProtection="0"/>
    <xf numFmtId="0" fontId="5" fillId="0" borderId="0" applyNumberFormat="0" applyFill="0" applyBorder="0" applyAlignment="0" applyProtection="0"/>
    <xf numFmtId="0" fontId="6" fillId="2" borderId="0" applyNumberFormat="0" applyBorder="0" applyAlignment="0" applyProtection="0"/>
    <xf numFmtId="0" fontId="7" fillId="3" borderId="0" applyNumberFormat="0" applyBorder="0" applyAlignment="0" applyProtection="0"/>
    <xf numFmtId="0" fontId="8" fillId="4" borderId="0" applyNumberFormat="0" applyBorder="0" applyAlignment="0" applyProtection="0"/>
    <xf numFmtId="0" fontId="9" fillId="5" borderId="4" applyNumberFormat="0" applyAlignment="0" applyProtection="0"/>
    <xf numFmtId="0" fontId="10" fillId="6" borderId="5" applyNumberFormat="0" applyAlignment="0" applyProtection="0"/>
    <xf numFmtId="0" fontId="11" fillId="6" borderId="4" applyNumberFormat="0" applyAlignment="0" applyProtection="0"/>
    <xf numFmtId="0" fontId="12" fillId="0" borderId="6" applyNumberFormat="0" applyFill="0" applyAlignment="0" applyProtection="0"/>
    <xf numFmtId="0" fontId="13" fillId="7" borderId="7" applyNumberFormat="0" applyAlignment="0" applyProtection="0"/>
    <xf numFmtId="0" fontId="14" fillId="0" borderId="0" applyNumberFormat="0" applyFill="0" applyBorder="0" applyAlignment="0" applyProtection="0"/>
    <xf numFmtId="0" fontId="1" fillId="8" borderId="8" applyNumberFormat="0" applyFont="0" applyAlignment="0" applyProtection="0"/>
    <xf numFmtId="0" fontId="15" fillId="0" borderId="0" applyNumberFormat="0" applyFill="0" applyBorder="0" applyAlignment="0" applyProtection="0"/>
    <xf numFmtId="0" fontId="16" fillId="0" borderId="9" applyNumberFormat="0" applyFill="0" applyAlignment="0" applyProtection="0"/>
    <xf numFmtId="0" fontId="17" fillId="9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2" borderId="0" applyNumberFormat="0" applyBorder="0" applyAlignment="0" applyProtection="0"/>
    <xf numFmtId="0" fontId="17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6" borderId="0" applyNumberFormat="0" applyBorder="0" applyAlignment="0" applyProtection="0"/>
    <xf numFmtId="0" fontId="17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0" borderId="0" applyNumberFormat="0" applyBorder="0" applyAlignment="0" applyProtection="0"/>
    <xf numFmtId="0" fontId="17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4" borderId="0" applyNumberFormat="0" applyBorder="0" applyAlignment="0" applyProtection="0"/>
    <xf numFmtId="0" fontId="17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28" borderId="0" applyNumberFormat="0" applyBorder="0" applyAlignment="0" applyProtection="0"/>
    <xf numFmtId="0" fontId="17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32" borderId="0" applyNumberFormat="0" applyBorder="0" applyAlignment="0" applyProtection="0"/>
  </cellStyleXfs>
  <cellXfs count="4">
    <xf numFmtId="0" fontId="0" fillId="0" borderId="0" xfId="0"/>
    <xf numFmtId="0" fontId="0" fillId="0" borderId="10" xfId="0" applyBorder="1"/>
    <xf numFmtId="0" fontId="0" fillId="0" borderId="10" xfId="0" applyFill="1" applyBorder="1"/>
    <xf numFmtId="0" fontId="0" fillId="0" borderId="0" xfId="0" applyFill="1"/>
  </cellXfs>
  <cellStyles count="42">
    <cellStyle name="20% - Accent1" xfId="19" builtinId="30" customBuiltin="1"/>
    <cellStyle name="20% - Accent2" xfId="23" builtinId="34" customBuiltin="1"/>
    <cellStyle name="20% - Accent3" xfId="27" builtinId="38" customBuiltin="1"/>
    <cellStyle name="20% - Accent4" xfId="31" builtinId="42" customBuiltin="1"/>
    <cellStyle name="20% - Accent5" xfId="35" builtinId="46" customBuiltin="1"/>
    <cellStyle name="20% - Accent6" xfId="39" builtinId="50" customBuiltin="1"/>
    <cellStyle name="40% - Accent1" xfId="20" builtinId="31" customBuiltin="1"/>
    <cellStyle name="40% - Accent2" xfId="24" builtinId="35" customBuiltin="1"/>
    <cellStyle name="40% - Accent3" xfId="28" builtinId="39" customBuiltin="1"/>
    <cellStyle name="40% - Accent4" xfId="32" builtinId="43" customBuiltin="1"/>
    <cellStyle name="40% - Accent5" xfId="36" builtinId="47" customBuiltin="1"/>
    <cellStyle name="40% - Accent6" xfId="40" builtinId="51" customBuiltin="1"/>
    <cellStyle name="60% - Accent1" xfId="21" builtinId="32" customBuiltin="1"/>
    <cellStyle name="60% - Accent2" xfId="25" builtinId="36" customBuiltin="1"/>
    <cellStyle name="60% - Accent3" xfId="29" builtinId="40" customBuiltin="1"/>
    <cellStyle name="60% - Accent4" xfId="33" builtinId="44" customBuiltin="1"/>
    <cellStyle name="60% - Accent5" xfId="37" builtinId="48" customBuiltin="1"/>
    <cellStyle name="60% - Accent6" xfId="41" builtinId="52" customBuiltin="1"/>
    <cellStyle name="Accent1" xfId="18" builtinId="29" customBuiltin="1"/>
    <cellStyle name="Accent2" xfId="22" builtinId="33" customBuiltin="1"/>
    <cellStyle name="Accent3" xfId="26" builtinId="37" customBuiltin="1"/>
    <cellStyle name="Accent4" xfId="30" builtinId="41" customBuiltin="1"/>
    <cellStyle name="Accent5" xfId="34" builtinId="45" customBuiltin="1"/>
    <cellStyle name="Accent6" xfId="38" builtinId="49" customBuiltin="1"/>
    <cellStyle name="Bad" xfId="7" builtinId="27" customBuiltin="1"/>
    <cellStyle name="Calculation" xfId="11" builtinId="22" customBuiltin="1"/>
    <cellStyle name="Check Cell" xfId="13" builtinId="23" customBuiltin="1"/>
    <cellStyle name="Explanatory Text" xfId="16" builtinId="53" customBuiltin="1"/>
    <cellStyle name="Good" xfId="6" builtinId="26" customBuiltin="1"/>
    <cellStyle name="Heading 1" xfId="2" builtinId="16" customBuiltin="1"/>
    <cellStyle name="Heading 2" xfId="3" builtinId="17" customBuiltin="1"/>
    <cellStyle name="Heading 3" xfId="4" builtinId="18" customBuiltin="1"/>
    <cellStyle name="Heading 4" xfId="5" builtinId="19" customBuiltin="1"/>
    <cellStyle name="Input" xfId="9" builtinId="20" customBuiltin="1"/>
    <cellStyle name="Linked Cell" xfId="12" builtinId="24" customBuiltin="1"/>
    <cellStyle name="Neutral" xfId="8" builtinId="28" customBuiltin="1"/>
    <cellStyle name="Normal" xfId="0" builtinId="0"/>
    <cellStyle name="Note" xfId="15" builtinId="10" customBuiltin="1"/>
    <cellStyle name="Output" xfId="10" builtinId="21" customBuiltin="1"/>
    <cellStyle name="Title" xfId="1" builtinId="15" customBuiltin="1"/>
    <cellStyle name="Total" xfId="17" builtinId="25" customBuiltin="1"/>
    <cellStyle name="Warning Text" xfId="14" builtinId="11" customBuiltin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AC1CECB-80A0-4014-9B0C-36F2B957ADCA}">
  <dimension ref="A1:M65"/>
  <sheetViews>
    <sheetView tabSelected="1" zoomScale="85" zoomScaleNormal="85" workbookViewId="0">
      <selection activeCell="B2" sqref="B2"/>
    </sheetView>
  </sheetViews>
  <sheetFormatPr defaultRowHeight="15" x14ac:dyDescent="0.25"/>
  <cols>
    <col min="1" max="1" width="9" bestFit="1" customWidth="1"/>
    <col min="2" max="2" width="57.7109375" bestFit="1" customWidth="1"/>
    <col min="3" max="3" width="39.85546875" bestFit="1" customWidth="1"/>
    <col min="4" max="5" width="7.5703125" bestFit="1" customWidth="1"/>
    <col min="6" max="6" width="17.42578125" bestFit="1" customWidth="1"/>
    <col min="7" max="7" width="107.5703125" bestFit="1" customWidth="1"/>
    <col min="8" max="8" width="255.7109375" bestFit="1" customWidth="1"/>
    <col min="9" max="9" width="86.42578125" bestFit="1" customWidth="1"/>
    <col min="10" max="10" width="21.42578125" bestFit="1" customWidth="1"/>
    <col min="11" max="11" width="80.42578125" bestFit="1" customWidth="1"/>
    <col min="12" max="12" width="22.140625" bestFit="1" customWidth="1"/>
    <col min="13" max="13" width="6.7109375" bestFit="1" customWidth="1"/>
  </cols>
  <sheetData>
    <row r="1" spans="1:13" x14ac:dyDescent="0.25">
      <c r="A1" s="1" t="s">
        <v>0</v>
      </c>
      <c r="B1" s="1" t="s">
        <v>1</v>
      </c>
      <c r="C1" s="1" t="s">
        <v>2</v>
      </c>
      <c r="D1" s="1" t="s">
        <v>3</v>
      </c>
      <c r="E1" s="1" t="s">
        <v>4</v>
      </c>
      <c r="F1" s="1" t="s">
        <v>5</v>
      </c>
      <c r="G1" s="1" t="s">
        <v>6</v>
      </c>
      <c r="H1" s="1" t="s">
        <v>7</v>
      </c>
      <c r="I1" s="1" t="s">
        <v>8</v>
      </c>
      <c r="J1" s="1" t="s">
        <v>9</v>
      </c>
      <c r="K1" s="1" t="s">
        <v>10</v>
      </c>
      <c r="L1" s="1" t="s">
        <v>11</v>
      </c>
      <c r="M1" s="1" t="s">
        <v>12</v>
      </c>
    </row>
    <row r="2" spans="1:13" x14ac:dyDescent="0.25">
      <c r="A2" s="1">
        <v>24445944</v>
      </c>
      <c r="B2" s="3" t="s">
        <v>87</v>
      </c>
      <c r="C2" s="1" t="s">
        <v>13</v>
      </c>
      <c r="D2" s="1" t="s">
        <v>14</v>
      </c>
      <c r="E2" s="1" t="s">
        <v>29</v>
      </c>
      <c r="F2" s="1" t="s">
        <v>16</v>
      </c>
      <c r="G2" s="1" t="s">
        <v>30</v>
      </c>
      <c r="H2" s="1" t="s">
        <v>27</v>
      </c>
      <c r="I2" s="1" t="s">
        <v>28</v>
      </c>
      <c r="J2" s="1" t="s">
        <v>20</v>
      </c>
      <c r="K2" s="1" t="str">
        <f>HYPERLINK("https://dequeuniversity.com/rules/axe/4.9/aria-allowed-attr?application=AxeChrome")</f>
        <v>https://dequeuniversity.com/rules/axe/4.9/aria-allowed-attr?application=AxeChrome</v>
      </c>
      <c r="L2" s="1" t="s">
        <v>21</v>
      </c>
      <c r="M2" s="1"/>
    </row>
    <row r="3" spans="1:13" x14ac:dyDescent="0.25">
      <c r="A3" s="1">
        <v>24445947</v>
      </c>
      <c r="B3" s="1" t="s">
        <v>88</v>
      </c>
      <c r="C3" s="1" t="s">
        <v>13</v>
      </c>
      <c r="D3" s="1" t="s">
        <v>14</v>
      </c>
      <c r="E3" s="1" t="s">
        <v>29</v>
      </c>
      <c r="F3" s="1" t="s">
        <v>16</v>
      </c>
      <c r="G3" s="1" t="s">
        <v>30</v>
      </c>
      <c r="H3" s="1" t="s">
        <v>107</v>
      </c>
      <c r="I3" s="1" t="s">
        <v>28</v>
      </c>
      <c r="J3" s="1" t="s">
        <v>20</v>
      </c>
      <c r="K3" s="1" t="str">
        <f>HYPERLINK("https://dequeuniversity.com/rules/axe/4.9/aria-allowed-attr?application=AxeChrome")</f>
        <v>https://dequeuniversity.com/rules/axe/4.9/aria-allowed-attr?application=AxeChrome</v>
      </c>
      <c r="L3" s="1" t="s">
        <v>21</v>
      </c>
      <c r="M3" s="1"/>
    </row>
    <row r="4" spans="1:13" x14ac:dyDescent="0.25">
      <c r="A4" s="1">
        <v>24445949</v>
      </c>
      <c r="B4" s="1" t="s">
        <v>89</v>
      </c>
      <c r="C4" s="1" t="s">
        <v>13</v>
      </c>
      <c r="D4" s="1" t="s">
        <v>14</v>
      </c>
      <c r="E4" s="1" t="s">
        <v>29</v>
      </c>
      <c r="F4" s="1" t="s">
        <v>31</v>
      </c>
      <c r="G4" s="1" t="s">
        <v>32</v>
      </c>
      <c r="H4" s="1" t="s">
        <v>33</v>
      </c>
      <c r="I4" s="1" t="s">
        <v>34</v>
      </c>
      <c r="J4" s="1" t="s">
        <v>20</v>
      </c>
      <c r="K4" s="1" t="str">
        <f>HYPERLINK("https://dequeuniversity.com/rules/axe/4.9/label?application=AxeChrome")</f>
        <v>https://dequeuniversity.com/rules/axe/4.9/label?application=AxeChrome</v>
      </c>
      <c r="L4" s="1" t="s">
        <v>21</v>
      </c>
      <c r="M4" s="1"/>
    </row>
    <row r="5" spans="1:13" x14ac:dyDescent="0.25">
      <c r="A5" s="1">
        <v>24445950</v>
      </c>
      <c r="B5" s="1" t="s">
        <v>90</v>
      </c>
      <c r="C5" s="1" t="s">
        <v>13</v>
      </c>
      <c r="D5" s="1" t="s">
        <v>14</v>
      </c>
      <c r="E5" s="1" t="s">
        <v>29</v>
      </c>
      <c r="F5" s="1" t="s">
        <v>35</v>
      </c>
      <c r="G5" s="1" t="s">
        <v>36</v>
      </c>
      <c r="H5" s="1" t="s">
        <v>91</v>
      </c>
      <c r="I5" s="1" t="s">
        <v>37</v>
      </c>
      <c r="J5" s="1" t="s">
        <v>20</v>
      </c>
      <c r="K5" s="1" t="str">
        <f>HYPERLINK("https://dequeuniversity.com/rules/axe/4.9/button-name?application=AxeChrome")</f>
        <v>https://dequeuniversity.com/rules/axe/4.9/button-name?application=AxeChrome</v>
      </c>
      <c r="L5" s="1" t="s">
        <v>21</v>
      </c>
      <c r="M5" s="1"/>
    </row>
    <row r="6" spans="1:13" x14ac:dyDescent="0.25">
      <c r="A6" s="1">
        <v>24445956</v>
      </c>
      <c r="B6" s="1" t="s">
        <v>93</v>
      </c>
      <c r="C6" s="1" t="s">
        <v>13</v>
      </c>
      <c r="D6" s="1" t="s">
        <v>14</v>
      </c>
      <c r="E6" s="1" t="s">
        <v>29</v>
      </c>
      <c r="F6" s="1" t="s">
        <v>16</v>
      </c>
      <c r="G6" s="1" t="s">
        <v>30</v>
      </c>
      <c r="H6" s="1" t="s">
        <v>108</v>
      </c>
      <c r="I6" s="1" t="s">
        <v>28</v>
      </c>
      <c r="J6" s="1" t="s">
        <v>20</v>
      </c>
      <c r="K6" s="1" t="str">
        <f>HYPERLINK("https://dequeuniversity.com/rules/axe/4.9/aria-allowed-attr?application=AxeChrome")</f>
        <v>https://dequeuniversity.com/rules/axe/4.9/aria-allowed-attr?application=AxeChrome</v>
      </c>
      <c r="L6" s="1" t="s">
        <v>43</v>
      </c>
      <c r="M6" s="1"/>
    </row>
    <row r="7" spans="1:13" x14ac:dyDescent="0.25">
      <c r="A7" s="1">
        <v>24445962</v>
      </c>
      <c r="B7" s="1" t="s">
        <v>95</v>
      </c>
      <c r="C7" s="1" t="s">
        <v>13</v>
      </c>
      <c r="D7" s="1" t="s">
        <v>14</v>
      </c>
      <c r="E7" s="1" t="s">
        <v>29</v>
      </c>
      <c r="F7" s="1" t="s">
        <v>16</v>
      </c>
      <c r="G7" s="1" t="s">
        <v>30</v>
      </c>
      <c r="H7" s="1" t="s">
        <v>109</v>
      </c>
      <c r="I7" s="1" t="s">
        <v>28</v>
      </c>
      <c r="J7" s="1" t="s">
        <v>20</v>
      </c>
      <c r="K7" s="1" t="str">
        <f>HYPERLINK("https://dequeuniversity.com/rules/axe/4.9/aria-allowed-attr?application=AxeChrome")</f>
        <v>https://dequeuniversity.com/rules/axe/4.9/aria-allowed-attr?application=AxeChrome</v>
      </c>
      <c r="L7" s="1" t="s">
        <v>43</v>
      </c>
      <c r="M7" s="1"/>
    </row>
    <row r="8" spans="1:13" x14ac:dyDescent="0.25">
      <c r="A8" s="1">
        <v>24445967</v>
      </c>
      <c r="B8" s="1" t="s">
        <v>97</v>
      </c>
      <c r="C8" s="1" t="s">
        <v>13</v>
      </c>
      <c r="D8" s="1" t="s">
        <v>14</v>
      </c>
      <c r="E8" s="1" t="s">
        <v>29</v>
      </c>
      <c r="F8" s="1" t="s">
        <v>16</v>
      </c>
      <c r="G8" s="1" t="s">
        <v>30</v>
      </c>
      <c r="H8" s="1" t="s">
        <v>110</v>
      </c>
      <c r="I8" s="1" t="s">
        <v>28</v>
      </c>
      <c r="J8" s="1" t="s">
        <v>20</v>
      </c>
      <c r="K8" s="1" t="str">
        <f>HYPERLINK("https://dequeuniversity.com/rules/axe/4.9/aria-allowed-attr?application=AxeChrome")</f>
        <v>https://dequeuniversity.com/rules/axe/4.9/aria-allowed-attr?application=AxeChrome</v>
      </c>
      <c r="L8" s="1" t="s">
        <v>43</v>
      </c>
      <c r="M8" s="1"/>
    </row>
    <row r="9" spans="1:13" x14ac:dyDescent="0.25">
      <c r="A9" s="1">
        <v>24445971</v>
      </c>
      <c r="B9" s="1" t="s">
        <v>98</v>
      </c>
      <c r="C9" s="1" t="s">
        <v>13</v>
      </c>
      <c r="D9" s="1" t="s">
        <v>14</v>
      </c>
      <c r="E9" s="1" t="s">
        <v>29</v>
      </c>
      <c r="F9" s="1" t="s">
        <v>31</v>
      </c>
      <c r="G9" s="1" t="s">
        <v>45</v>
      </c>
      <c r="H9" s="1" t="s">
        <v>99</v>
      </c>
      <c r="I9" s="1" t="s">
        <v>46</v>
      </c>
      <c r="J9" s="1" t="s">
        <v>20</v>
      </c>
      <c r="K9" s="1" t="str">
        <f>HYPERLINK("https://dequeuniversity.com/rules/axe/4.9/select-name?application=AxeChrome")</f>
        <v>https://dequeuniversity.com/rules/axe/4.9/select-name?application=AxeChrome</v>
      </c>
      <c r="L9" s="1" t="s">
        <v>43</v>
      </c>
      <c r="M9" s="1"/>
    </row>
    <row r="10" spans="1:13" x14ac:dyDescent="0.25">
      <c r="A10" s="1">
        <v>24445972</v>
      </c>
      <c r="B10" s="1" t="s">
        <v>98</v>
      </c>
      <c r="C10" s="1" t="s">
        <v>13</v>
      </c>
      <c r="D10" s="1" t="s">
        <v>14</v>
      </c>
      <c r="E10" s="1" t="s">
        <v>29</v>
      </c>
      <c r="F10" s="1" t="s">
        <v>16</v>
      </c>
      <c r="G10" s="1" t="s">
        <v>30</v>
      </c>
      <c r="H10" s="1" t="s">
        <v>111</v>
      </c>
      <c r="I10" s="1" t="s">
        <v>28</v>
      </c>
      <c r="J10" s="1" t="s">
        <v>20</v>
      </c>
      <c r="K10" s="1" t="str">
        <f>HYPERLINK("https://dequeuniversity.com/rules/axe/4.9/aria-allowed-attr?application=AxeChrome")</f>
        <v>https://dequeuniversity.com/rules/axe/4.9/aria-allowed-attr?application=AxeChrome</v>
      </c>
      <c r="L10" s="1" t="s">
        <v>43</v>
      </c>
      <c r="M10" s="1"/>
    </row>
    <row r="11" spans="1:13" x14ac:dyDescent="0.25">
      <c r="A11" s="1">
        <v>24445973</v>
      </c>
      <c r="B11" s="1" t="s">
        <v>98</v>
      </c>
      <c r="C11" s="1" t="s">
        <v>13</v>
      </c>
      <c r="D11" s="1" t="s">
        <v>14</v>
      </c>
      <c r="E11" s="1" t="s">
        <v>29</v>
      </c>
      <c r="F11" s="1" t="s">
        <v>31</v>
      </c>
      <c r="G11" s="1" t="s">
        <v>32</v>
      </c>
      <c r="H11" s="1" t="s">
        <v>112</v>
      </c>
      <c r="I11" s="1" t="s">
        <v>47</v>
      </c>
      <c r="J11" s="1" t="s">
        <v>20</v>
      </c>
      <c r="K11" s="1" t="str">
        <f>HYPERLINK("https://dequeuniversity.com/rules/axe/4.9/label?application=AxeChrome")</f>
        <v>https://dequeuniversity.com/rules/axe/4.9/label?application=AxeChrome</v>
      </c>
      <c r="L11" s="1" t="s">
        <v>43</v>
      </c>
      <c r="M11" s="1"/>
    </row>
    <row r="12" spans="1:13" x14ac:dyDescent="0.25">
      <c r="A12" s="1">
        <v>24445974</v>
      </c>
      <c r="B12" s="2" t="s">
        <v>98</v>
      </c>
      <c r="C12" s="1" t="s">
        <v>13</v>
      </c>
      <c r="D12" s="1" t="s">
        <v>14</v>
      </c>
      <c r="E12" s="1" t="s">
        <v>29</v>
      </c>
      <c r="F12" s="1" t="s">
        <v>31</v>
      </c>
      <c r="G12" s="1" t="s">
        <v>32</v>
      </c>
      <c r="H12" s="1" t="s">
        <v>48</v>
      </c>
      <c r="I12" s="1" t="s">
        <v>49</v>
      </c>
      <c r="J12" s="1" t="s">
        <v>20</v>
      </c>
      <c r="K12" s="1" t="str">
        <f>HYPERLINK("https://dequeuniversity.com/rules/axe/4.9/label?application=AxeChrome")</f>
        <v>https://dequeuniversity.com/rules/axe/4.9/label?application=AxeChrome</v>
      </c>
      <c r="L12" s="1" t="s">
        <v>43</v>
      </c>
      <c r="M12" s="1"/>
    </row>
    <row r="13" spans="1:13" x14ac:dyDescent="0.25">
      <c r="A13" s="1">
        <v>24445975</v>
      </c>
      <c r="B13" s="2" t="s">
        <v>98</v>
      </c>
      <c r="C13" s="1" t="s">
        <v>13</v>
      </c>
      <c r="D13" s="1" t="s">
        <v>14</v>
      </c>
      <c r="E13" s="1" t="s">
        <v>29</v>
      </c>
      <c r="F13" s="1" t="s">
        <v>31</v>
      </c>
      <c r="G13" s="1" t="s">
        <v>32</v>
      </c>
      <c r="H13" s="1" t="s">
        <v>113</v>
      </c>
      <c r="I13" s="1" t="s">
        <v>50</v>
      </c>
      <c r="J13" s="1" t="s">
        <v>20</v>
      </c>
      <c r="K13" s="1" t="str">
        <f>HYPERLINK("https://dequeuniversity.com/rules/axe/4.9/label?application=AxeChrome")</f>
        <v>https://dequeuniversity.com/rules/axe/4.9/label?application=AxeChrome</v>
      </c>
      <c r="L13" s="1" t="s">
        <v>43</v>
      </c>
      <c r="M13" s="1"/>
    </row>
    <row r="14" spans="1:13" x14ac:dyDescent="0.25">
      <c r="A14" s="1">
        <v>24445976</v>
      </c>
      <c r="B14" s="3" t="s">
        <v>98</v>
      </c>
      <c r="C14" s="1" t="s">
        <v>13</v>
      </c>
      <c r="D14" s="1" t="s">
        <v>14</v>
      </c>
      <c r="E14" s="1" t="s">
        <v>29</v>
      </c>
      <c r="F14" s="1" t="s">
        <v>31</v>
      </c>
      <c r="G14" s="1" t="s">
        <v>32</v>
      </c>
      <c r="H14" s="1" t="s">
        <v>100</v>
      </c>
      <c r="I14" s="1" t="s">
        <v>51</v>
      </c>
      <c r="J14" s="1" t="s">
        <v>20</v>
      </c>
      <c r="K14" s="1" t="str">
        <f>HYPERLINK("https://dequeuniversity.com/rules/axe/4.9/label?application=AxeChrome")</f>
        <v>https://dequeuniversity.com/rules/axe/4.9/label?application=AxeChrome</v>
      </c>
      <c r="L14" s="1" t="s">
        <v>43</v>
      </c>
      <c r="M14" s="1"/>
    </row>
    <row r="15" spans="1:13" x14ac:dyDescent="0.25">
      <c r="A15" s="1">
        <v>24445984</v>
      </c>
      <c r="B15" s="1" t="s">
        <v>101</v>
      </c>
      <c r="C15" s="1" t="s">
        <v>13</v>
      </c>
      <c r="D15" s="1" t="s">
        <v>14</v>
      </c>
      <c r="E15" s="1" t="s">
        <v>29</v>
      </c>
      <c r="F15" s="1" t="s">
        <v>31</v>
      </c>
      <c r="G15" s="1" t="s">
        <v>45</v>
      </c>
      <c r="H15" s="1" t="s">
        <v>62</v>
      </c>
      <c r="I15" s="1" t="s">
        <v>63</v>
      </c>
      <c r="J15" s="1" t="s">
        <v>20</v>
      </c>
      <c r="K15" s="1" t="str">
        <f>HYPERLINK("https://dequeuniversity.com/rules/axe/4.9/select-name?application=AxeChrome")</f>
        <v>https://dequeuniversity.com/rules/axe/4.9/select-name?application=AxeChrome</v>
      </c>
      <c r="L15" s="1" t="s">
        <v>43</v>
      </c>
      <c r="M15" s="1"/>
    </row>
    <row r="16" spans="1:13" x14ac:dyDescent="0.25">
      <c r="A16" s="1">
        <v>24445985</v>
      </c>
      <c r="B16" s="1" t="s">
        <v>101</v>
      </c>
      <c r="C16" s="1" t="s">
        <v>13</v>
      </c>
      <c r="D16" s="1" t="s">
        <v>14</v>
      </c>
      <c r="E16" s="1" t="s">
        <v>29</v>
      </c>
      <c r="F16" s="1" t="s">
        <v>31</v>
      </c>
      <c r="G16" s="1" t="s">
        <v>45</v>
      </c>
      <c r="H16" s="1" t="s">
        <v>64</v>
      </c>
      <c r="I16" s="1" t="s">
        <v>65</v>
      </c>
      <c r="J16" s="1" t="s">
        <v>20</v>
      </c>
      <c r="K16" s="1" t="str">
        <f>HYPERLINK("https://dequeuniversity.com/rules/axe/4.9/select-name?application=AxeChrome")</f>
        <v>https://dequeuniversity.com/rules/axe/4.9/select-name?application=AxeChrome</v>
      </c>
      <c r="L16" s="1" t="s">
        <v>43</v>
      </c>
      <c r="M16" s="1"/>
    </row>
    <row r="17" spans="1:13" x14ac:dyDescent="0.25">
      <c r="A17" s="1">
        <v>24445986</v>
      </c>
      <c r="B17" s="1" t="s">
        <v>101</v>
      </c>
      <c r="C17" s="1" t="s">
        <v>13</v>
      </c>
      <c r="D17" s="1" t="s">
        <v>14</v>
      </c>
      <c r="E17" s="1" t="s">
        <v>29</v>
      </c>
      <c r="F17" s="1" t="s">
        <v>31</v>
      </c>
      <c r="G17" s="1" t="s">
        <v>45</v>
      </c>
      <c r="H17" s="1" t="s">
        <v>66</v>
      </c>
      <c r="I17" s="1" t="s">
        <v>67</v>
      </c>
      <c r="J17" s="1" t="s">
        <v>20</v>
      </c>
      <c r="K17" s="1" t="str">
        <f>HYPERLINK("https://dequeuniversity.com/rules/axe/4.9/select-name?application=AxeChrome")</f>
        <v>https://dequeuniversity.com/rules/axe/4.9/select-name?application=AxeChrome</v>
      </c>
      <c r="L17" s="1" t="s">
        <v>43</v>
      </c>
      <c r="M17" s="1"/>
    </row>
    <row r="18" spans="1:13" x14ac:dyDescent="0.25">
      <c r="A18" s="1">
        <v>24445987</v>
      </c>
      <c r="B18" s="1" t="s">
        <v>101</v>
      </c>
      <c r="C18" s="1" t="s">
        <v>13</v>
      </c>
      <c r="D18" s="1" t="s">
        <v>14</v>
      </c>
      <c r="E18" s="1" t="s">
        <v>29</v>
      </c>
      <c r="F18" s="1" t="s">
        <v>31</v>
      </c>
      <c r="G18" s="1" t="s">
        <v>45</v>
      </c>
      <c r="H18" s="1" t="s">
        <v>68</v>
      </c>
      <c r="I18" s="1" t="s">
        <v>69</v>
      </c>
      <c r="J18" s="1" t="s">
        <v>20</v>
      </c>
      <c r="K18" s="1" t="str">
        <f>HYPERLINK("https://dequeuniversity.com/rules/axe/4.9/select-name?application=AxeChrome")</f>
        <v>https://dequeuniversity.com/rules/axe/4.9/select-name?application=AxeChrome</v>
      </c>
      <c r="L18" s="1" t="s">
        <v>43</v>
      </c>
      <c r="M18" s="1"/>
    </row>
    <row r="19" spans="1:13" x14ac:dyDescent="0.25">
      <c r="A19" s="1">
        <v>24445988</v>
      </c>
      <c r="B19" s="1" t="s">
        <v>101</v>
      </c>
      <c r="C19" s="1" t="s">
        <v>13</v>
      </c>
      <c r="D19" s="1" t="s">
        <v>14</v>
      </c>
      <c r="E19" s="1" t="s">
        <v>29</v>
      </c>
      <c r="F19" s="1" t="s">
        <v>16</v>
      </c>
      <c r="G19" s="1" t="s">
        <v>30</v>
      </c>
      <c r="H19" s="1" t="s">
        <v>114</v>
      </c>
      <c r="I19" s="1" t="s">
        <v>28</v>
      </c>
      <c r="J19" s="1" t="s">
        <v>20</v>
      </c>
      <c r="K19" s="1" t="str">
        <f>HYPERLINK("https://dequeuniversity.com/rules/axe/4.9/aria-allowed-attr?application=AxeChrome")</f>
        <v>https://dequeuniversity.com/rules/axe/4.9/aria-allowed-attr?application=AxeChrome</v>
      </c>
      <c r="L19" s="1" t="s">
        <v>43</v>
      </c>
      <c r="M19" s="1"/>
    </row>
    <row r="20" spans="1:13" x14ac:dyDescent="0.25">
      <c r="A20" s="1">
        <v>24445997</v>
      </c>
      <c r="B20" s="1" t="s">
        <v>102</v>
      </c>
      <c r="C20" s="1" t="s">
        <v>13</v>
      </c>
      <c r="D20" s="1" t="s">
        <v>14</v>
      </c>
      <c r="E20" s="1" t="s">
        <v>29</v>
      </c>
      <c r="F20" s="1" t="s">
        <v>31</v>
      </c>
      <c r="G20" s="1" t="s">
        <v>45</v>
      </c>
      <c r="H20" s="1" t="s">
        <v>105</v>
      </c>
      <c r="I20" s="1" t="s">
        <v>78</v>
      </c>
      <c r="J20" s="1" t="s">
        <v>20</v>
      </c>
      <c r="K20" s="1" t="str">
        <f>HYPERLINK("https://dequeuniversity.com/rules/axe/4.9/select-name?application=AxeChrome")</f>
        <v>https://dequeuniversity.com/rules/axe/4.9/select-name?application=AxeChrome</v>
      </c>
      <c r="L20" s="1" t="s">
        <v>43</v>
      </c>
      <c r="M20" s="1"/>
    </row>
    <row r="21" spans="1:13" x14ac:dyDescent="0.25">
      <c r="A21" s="1">
        <v>24445998</v>
      </c>
      <c r="B21" s="1" t="s">
        <v>103</v>
      </c>
      <c r="C21" s="1" t="s">
        <v>13</v>
      </c>
      <c r="D21" s="1" t="s">
        <v>14</v>
      </c>
      <c r="E21" s="1" t="s">
        <v>29</v>
      </c>
      <c r="F21" s="1" t="s">
        <v>16</v>
      </c>
      <c r="G21" s="1" t="s">
        <v>30</v>
      </c>
      <c r="H21" s="1" t="s">
        <v>115</v>
      </c>
      <c r="I21" s="1" t="s">
        <v>28</v>
      </c>
      <c r="J21" s="1" t="s">
        <v>20</v>
      </c>
      <c r="K21" s="1" t="str">
        <f>HYPERLINK("https://dequeuniversity.com/rules/axe/4.9/aria-allowed-attr?application=AxeChrome")</f>
        <v>https://dequeuniversity.com/rules/axe/4.9/aria-allowed-attr?application=AxeChrome</v>
      </c>
      <c r="L21" s="1" t="s">
        <v>43</v>
      </c>
      <c r="M21" s="1"/>
    </row>
    <row r="22" spans="1:13" x14ac:dyDescent="0.25">
      <c r="A22" s="1">
        <v>24445999</v>
      </c>
      <c r="B22" s="1" t="s">
        <v>104</v>
      </c>
      <c r="C22" s="1" t="s">
        <v>13</v>
      </c>
      <c r="D22" s="1" t="s">
        <v>14</v>
      </c>
      <c r="E22" s="1" t="s">
        <v>29</v>
      </c>
      <c r="F22" s="1" t="s">
        <v>16</v>
      </c>
      <c r="G22" s="1" t="s">
        <v>30</v>
      </c>
      <c r="H22" s="1" t="s">
        <v>116</v>
      </c>
      <c r="I22" s="1" t="s">
        <v>28</v>
      </c>
      <c r="J22" s="1" t="s">
        <v>20</v>
      </c>
      <c r="K22" s="1" t="str">
        <f>HYPERLINK("https://dequeuniversity.com/rules/axe/4.9/aria-allowed-attr?application=AxeChrome")</f>
        <v>https://dequeuniversity.com/rules/axe/4.9/aria-allowed-attr?application=AxeChrome</v>
      </c>
      <c r="L22" s="1" t="s">
        <v>43</v>
      </c>
      <c r="M22" s="1"/>
    </row>
    <row r="23" spans="1:13" x14ac:dyDescent="0.25">
      <c r="A23" s="1">
        <v>24446000</v>
      </c>
      <c r="B23" s="1" t="s">
        <v>102</v>
      </c>
      <c r="C23" s="1" t="s">
        <v>13</v>
      </c>
      <c r="D23" s="1" t="s">
        <v>14</v>
      </c>
      <c r="E23" s="1" t="s">
        <v>29</v>
      </c>
      <c r="F23" s="1" t="s">
        <v>31</v>
      </c>
      <c r="G23" s="1" t="s">
        <v>45</v>
      </c>
      <c r="H23" s="1" t="s">
        <v>106</v>
      </c>
      <c r="I23" s="1" t="s">
        <v>51</v>
      </c>
      <c r="J23" s="1" t="s">
        <v>20</v>
      </c>
      <c r="K23" s="1" t="str">
        <f>HYPERLINK("https://dequeuniversity.com/rules/axe/4.9/select-name?application=AxeChrome")</f>
        <v>https://dequeuniversity.com/rules/axe/4.9/select-name?application=AxeChrome</v>
      </c>
      <c r="L23" s="1" t="s">
        <v>43</v>
      </c>
      <c r="M23" s="1"/>
    </row>
    <row r="24" spans="1:13" x14ac:dyDescent="0.25">
      <c r="A24" s="1">
        <v>24446003</v>
      </c>
      <c r="B24" s="1" t="s">
        <v>102</v>
      </c>
      <c r="C24" s="1" t="s">
        <v>13</v>
      </c>
      <c r="D24" s="1" t="s">
        <v>14</v>
      </c>
      <c r="E24" s="1" t="s">
        <v>29</v>
      </c>
      <c r="F24" s="1" t="s">
        <v>16</v>
      </c>
      <c r="G24" s="1" t="s">
        <v>30</v>
      </c>
      <c r="H24" s="1" t="s">
        <v>117</v>
      </c>
      <c r="I24" s="1" t="s">
        <v>28</v>
      </c>
      <c r="J24" s="1" t="s">
        <v>20</v>
      </c>
      <c r="K24" s="1" t="str">
        <f>HYPERLINK("https://dequeuniversity.com/rules/axe/4.9/aria-allowed-attr?application=AxeChrome")</f>
        <v>https://dequeuniversity.com/rules/axe/4.9/aria-allowed-attr?application=AxeChrome</v>
      </c>
      <c r="L24" s="1" t="s">
        <v>43</v>
      </c>
      <c r="M24" s="1"/>
    </row>
    <row r="25" spans="1:13" x14ac:dyDescent="0.25">
      <c r="A25" s="1">
        <v>24446004</v>
      </c>
      <c r="B25" s="1" t="s">
        <v>102</v>
      </c>
      <c r="C25" s="1" t="s">
        <v>13</v>
      </c>
      <c r="D25" s="1" t="s">
        <v>14</v>
      </c>
      <c r="E25" s="1" t="s">
        <v>29</v>
      </c>
      <c r="F25" s="1" t="s">
        <v>31</v>
      </c>
      <c r="G25" s="1" t="s">
        <v>32</v>
      </c>
      <c r="H25" s="1" t="s">
        <v>79</v>
      </c>
      <c r="I25" s="1" t="s">
        <v>80</v>
      </c>
      <c r="J25" s="1" t="s">
        <v>20</v>
      </c>
      <c r="K25" s="1" t="str">
        <f>HYPERLINK("https://dequeuniversity.com/rules/axe/4.9/label?application=AxeChrome")</f>
        <v>https://dequeuniversity.com/rules/axe/4.9/label?application=AxeChrome</v>
      </c>
      <c r="L25" s="1" t="s">
        <v>43</v>
      </c>
      <c r="M25" s="1"/>
    </row>
    <row r="26" spans="1:13" x14ac:dyDescent="0.25">
      <c r="A26" s="1">
        <v>24445940</v>
      </c>
      <c r="B26" s="1" t="s">
        <v>85</v>
      </c>
      <c r="C26" s="1" t="s">
        <v>13</v>
      </c>
      <c r="D26" s="1" t="s">
        <v>14</v>
      </c>
      <c r="E26" s="1" t="s">
        <v>15</v>
      </c>
      <c r="F26" s="1" t="s">
        <v>16</v>
      </c>
      <c r="G26" s="1" t="s">
        <v>17</v>
      </c>
      <c r="H26" s="1" t="s">
        <v>18</v>
      </c>
      <c r="I26" s="1" t="s">
        <v>19</v>
      </c>
      <c r="J26" s="1" t="s">
        <v>20</v>
      </c>
      <c r="K26" s="1" t="str">
        <f>HYPERLINK("https://dequeuniversity.com/rules/axe/4.9/aria-prohibited-attr?application=webdriverjs")</f>
        <v>https://dequeuniversity.com/rules/axe/4.9/aria-prohibited-attr?application=webdriverjs</v>
      </c>
      <c r="L26" s="1" t="s">
        <v>21</v>
      </c>
      <c r="M26" s="1"/>
    </row>
    <row r="27" spans="1:13" x14ac:dyDescent="0.25">
      <c r="A27" s="1">
        <v>24445941</v>
      </c>
      <c r="B27" s="1" t="s">
        <v>85</v>
      </c>
      <c r="C27" s="1" t="s">
        <v>22</v>
      </c>
      <c r="D27" s="1" t="s">
        <v>14</v>
      </c>
      <c r="E27" s="1" t="s">
        <v>15</v>
      </c>
      <c r="F27" s="1" t="s">
        <v>23</v>
      </c>
      <c r="G27" s="1" t="s">
        <v>24</v>
      </c>
      <c r="H27" s="1" t="s">
        <v>25</v>
      </c>
      <c r="I27" s="1" t="s">
        <v>26</v>
      </c>
      <c r="J27" s="1" t="s">
        <v>20</v>
      </c>
      <c r="K27" s="1" t="str">
        <f>HYPERLINK("https://dequeuniversity.com/rules/axe/4.9/html-has-lang?application=AxeChrome")</f>
        <v>https://dequeuniversity.com/rules/axe/4.9/html-has-lang?application=AxeChrome</v>
      </c>
      <c r="L27" s="1" t="s">
        <v>21</v>
      </c>
      <c r="M27" s="1"/>
    </row>
    <row r="28" spans="1:13" x14ac:dyDescent="0.25">
      <c r="A28" s="1">
        <v>24445942</v>
      </c>
      <c r="B28" s="1" t="s">
        <v>86</v>
      </c>
      <c r="C28" s="1" t="s">
        <v>22</v>
      </c>
      <c r="D28" s="1" t="s">
        <v>14</v>
      </c>
      <c r="E28" s="1" t="s">
        <v>15</v>
      </c>
      <c r="F28" s="1" t="s">
        <v>23</v>
      </c>
      <c r="G28" s="1" t="s">
        <v>24</v>
      </c>
      <c r="H28" s="1" t="s">
        <v>25</v>
      </c>
      <c r="I28" s="1" t="s">
        <v>26</v>
      </c>
      <c r="J28" s="1" t="s">
        <v>20</v>
      </c>
      <c r="K28" s="1" t="str">
        <f>HYPERLINK("https://dequeuniversity.com/rules/axe/4.9/html-has-lang?application=AxeChrome")</f>
        <v>https://dequeuniversity.com/rules/axe/4.9/html-has-lang?application=AxeChrome</v>
      </c>
      <c r="L28" s="1" t="s">
        <v>21</v>
      </c>
      <c r="M28" s="1"/>
    </row>
    <row r="29" spans="1:13" x14ac:dyDescent="0.25">
      <c r="A29" s="1">
        <v>24445943</v>
      </c>
      <c r="B29" s="1" t="s">
        <v>87</v>
      </c>
      <c r="C29" s="1" t="s">
        <v>13</v>
      </c>
      <c r="D29" s="1" t="s">
        <v>14</v>
      </c>
      <c r="E29" s="1" t="s">
        <v>15</v>
      </c>
      <c r="F29" s="1" t="s">
        <v>16</v>
      </c>
      <c r="G29" s="1" t="s">
        <v>17</v>
      </c>
      <c r="H29" s="1" t="s">
        <v>27</v>
      </c>
      <c r="I29" s="1" t="s">
        <v>28</v>
      </c>
      <c r="J29" s="1" t="s">
        <v>20</v>
      </c>
      <c r="K29" s="1" t="str">
        <f>HYPERLINK("https://dequeuniversity.com/rules/axe/4.9/aria-prohibited-attr?application=webdriverjs")</f>
        <v>https://dequeuniversity.com/rules/axe/4.9/aria-prohibited-attr?application=webdriverjs</v>
      </c>
      <c r="L29" s="1" t="s">
        <v>21</v>
      </c>
      <c r="M29" s="1"/>
    </row>
    <row r="30" spans="1:13" x14ac:dyDescent="0.25">
      <c r="A30" s="1">
        <v>24445945</v>
      </c>
      <c r="B30" s="1" t="s">
        <v>88</v>
      </c>
      <c r="C30" s="1" t="s">
        <v>13</v>
      </c>
      <c r="D30" s="1" t="s">
        <v>14</v>
      </c>
      <c r="E30" s="1" t="s">
        <v>15</v>
      </c>
      <c r="F30" s="1" t="s">
        <v>16</v>
      </c>
      <c r="G30" s="1" t="s">
        <v>17</v>
      </c>
      <c r="H30" s="1" t="s">
        <v>107</v>
      </c>
      <c r="I30" s="1" t="s">
        <v>28</v>
      </c>
      <c r="J30" s="1" t="s">
        <v>20</v>
      </c>
      <c r="K30" s="1" t="str">
        <f>HYPERLINK("https://dequeuniversity.com/rules/axe/4.9/aria-prohibited-attr?application=webdriverjs")</f>
        <v>https://dequeuniversity.com/rules/axe/4.9/aria-prohibited-attr?application=webdriverjs</v>
      </c>
      <c r="L30" s="1" t="s">
        <v>21</v>
      </c>
      <c r="M30" s="1"/>
    </row>
    <row r="31" spans="1:13" x14ac:dyDescent="0.25">
      <c r="A31" s="1">
        <v>24445946</v>
      </c>
      <c r="B31" s="1" t="s">
        <v>87</v>
      </c>
      <c r="C31" s="1" t="s">
        <v>22</v>
      </c>
      <c r="D31" s="1" t="s">
        <v>14</v>
      </c>
      <c r="E31" s="1" t="s">
        <v>15</v>
      </c>
      <c r="F31" s="1" t="s">
        <v>23</v>
      </c>
      <c r="G31" s="1" t="s">
        <v>24</v>
      </c>
      <c r="H31" s="1" t="s">
        <v>25</v>
      </c>
      <c r="I31" s="1" t="s">
        <v>26</v>
      </c>
      <c r="J31" s="1" t="s">
        <v>20</v>
      </c>
      <c r="K31" s="1" t="str">
        <f>HYPERLINK("https://dequeuniversity.com/rules/axe/4.9/html-has-lang?application=AxeChrome")</f>
        <v>https://dequeuniversity.com/rules/axe/4.9/html-has-lang?application=AxeChrome</v>
      </c>
      <c r="L31" s="1" t="s">
        <v>21</v>
      </c>
      <c r="M31" s="1"/>
    </row>
    <row r="32" spans="1:13" x14ac:dyDescent="0.25">
      <c r="A32" s="1">
        <v>24445948</v>
      </c>
      <c r="B32" s="1" t="s">
        <v>88</v>
      </c>
      <c r="C32" s="1" t="s">
        <v>22</v>
      </c>
      <c r="D32" s="1" t="s">
        <v>14</v>
      </c>
      <c r="E32" s="1" t="s">
        <v>15</v>
      </c>
      <c r="F32" s="1" t="s">
        <v>23</v>
      </c>
      <c r="G32" s="1" t="s">
        <v>24</v>
      </c>
      <c r="H32" s="1" t="s">
        <v>25</v>
      </c>
      <c r="I32" s="1" t="s">
        <v>26</v>
      </c>
      <c r="J32" s="1" t="s">
        <v>20</v>
      </c>
      <c r="K32" s="1" t="str">
        <f>HYPERLINK("https://dequeuniversity.com/rules/axe/4.9/html-has-lang?application=AxeChrome")</f>
        <v>https://dequeuniversity.com/rules/axe/4.9/html-has-lang?application=AxeChrome</v>
      </c>
      <c r="L32" s="1" t="s">
        <v>21</v>
      </c>
      <c r="M32" s="1"/>
    </row>
    <row r="33" spans="1:13" x14ac:dyDescent="0.25">
      <c r="A33" s="1">
        <v>24445951</v>
      </c>
      <c r="B33" s="1" t="s">
        <v>89</v>
      </c>
      <c r="C33" s="1" t="s">
        <v>22</v>
      </c>
      <c r="D33" s="1" t="s">
        <v>14</v>
      </c>
      <c r="E33" s="1" t="s">
        <v>15</v>
      </c>
      <c r="F33" s="1" t="s">
        <v>23</v>
      </c>
      <c r="G33" s="1" t="s">
        <v>24</v>
      </c>
      <c r="H33" s="1" t="s">
        <v>25</v>
      </c>
      <c r="I33" s="1" t="s">
        <v>26</v>
      </c>
      <c r="J33" s="1" t="s">
        <v>20</v>
      </c>
      <c r="K33" s="1" t="str">
        <f>HYPERLINK("https://dequeuniversity.com/rules/axe/4.9/html-has-lang?application=AxeChrome")</f>
        <v>https://dequeuniversity.com/rules/axe/4.9/html-has-lang?application=AxeChrome</v>
      </c>
      <c r="L33" s="1" t="s">
        <v>21</v>
      </c>
      <c r="M33" s="1"/>
    </row>
    <row r="34" spans="1:13" x14ac:dyDescent="0.25">
      <c r="A34" s="1">
        <v>24445952</v>
      </c>
      <c r="B34" s="1" t="s">
        <v>90</v>
      </c>
      <c r="C34" s="1" t="s">
        <v>38</v>
      </c>
      <c r="D34" s="1" t="s">
        <v>14</v>
      </c>
      <c r="E34" s="1" t="s">
        <v>15</v>
      </c>
      <c r="F34" s="1" t="s">
        <v>39</v>
      </c>
      <c r="G34" s="1" t="s">
        <v>40</v>
      </c>
      <c r="H34" s="1" t="s">
        <v>41</v>
      </c>
      <c r="I34" s="1" t="s">
        <v>42</v>
      </c>
      <c r="J34" s="1" t="s">
        <v>20</v>
      </c>
      <c r="K34" s="1" t="str">
        <f>HYPERLINK("https://dequeuniversity.com/rules/axe/4.9/color-contrast?application=AxeChrome")</f>
        <v>https://dequeuniversity.com/rules/axe/4.9/color-contrast?application=AxeChrome</v>
      </c>
      <c r="L34" s="1" t="s">
        <v>21</v>
      </c>
      <c r="M34" s="1"/>
    </row>
    <row r="35" spans="1:13" x14ac:dyDescent="0.25">
      <c r="A35" s="1">
        <v>24445953</v>
      </c>
      <c r="B35" s="1" t="s">
        <v>90</v>
      </c>
      <c r="C35" s="1" t="s">
        <v>22</v>
      </c>
      <c r="D35" s="1" t="s">
        <v>14</v>
      </c>
      <c r="E35" s="1" t="s">
        <v>15</v>
      </c>
      <c r="F35" s="1" t="s">
        <v>23</v>
      </c>
      <c r="G35" s="1" t="s">
        <v>24</v>
      </c>
      <c r="H35" s="1" t="s">
        <v>25</v>
      </c>
      <c r="I35" s="1" t="s">
        <v>26</v>
      </c>
      <c r="J35" s="1" t="s">
        <v>20</v>
      </c>
      <c r="K35" s="1" t="str">
        <f>HYPERLINK("https://dequeuniversity.com/rules/axe/4.9/html-has-lang?application=AxeChrome")</f>
        <v>https://dequeuniversity.com/rules/axe/4.9/html-has-lang?application=AxeChrome</v>
      </c>
      <c r="L35" s="1" t="s">
        <v>21</v>
      </c>
      <c r="M35" s="1"/>
    </row>
    <row r="36" spans="1:13" x14ac:dyDescent="0.25">
      <c r="A36" s="1">
        <v>24445954</v>
      </c>
      <c r="B36" s="1" t="s">
        <v>92</v>
      </c>
      <c r="C36" s="1" t="s">
        <v>22</v>
      </c>
      <c r="D36" s="1" t="s">
        <v>14</v>
      </c>
      <c r="E36" s="1" t="s">
        <v>15</v>
      </c>
      <c r="F36" s="1" t="s">
        <v>23</v>
      </c>
      <c r="G36" s="1" t="s">
        <v>24</v>
      </c>
      <c r="H36" s="1" t="s">
        <v>25</v>
      </c>
      <c r="I36" s="1" t="s">
        <v>26</v>
      </c>
      <c r="J36" s="1" t="s">
        <v>20</v>
      </c>
      <c r="K36" s="1" t="str">
        <f>HYPERLINK("https://dequeuniversity.com/rules/axe/4.9/html-has-lang?application=AxeChrome")</f>
        <v>https://dequeuniversity.com/rules/axe/4.9/html-has-lang?application=AxeChrome</v>
      </c>
      <c r="L36" s="1" t="s">
        <v>21</v>
      </c>
      <c r="M36" s="1"/>
    </row>
    <row r="37" spans="1:13" x14ac:dyDescent="0.25">
      <c r="A37" s="1">
        <v>24445955</v>
      </c>
      <c r="B37" s="1" t="s">
        <v>93</v>
      </c>
      <c r="C37" s="1" t="s">
        <v>13</v>
      </c>
      <c r="D37" s="1" t="s">
        <v>14</v>
      </c>
      <c r="E37" s="1" t="s">
        <v>15</v>
      </c>
      <c r="F37" s="1" t="s">
        <v>16</v>
      </c>
      <c r="G37" s="1" t="s">
        <v>17</v>
      </c>
      <c r="H37" s="1" t="s">
        <v>108</v>
      </c>
      <c r="I37" s="1" t="s">
        <v>28</v>
      </c>
      <c r="J37" s="1" t="s">
        <v>20</v>
      </c>
      <c r="K37" s="1" t="str">
        <f>HYPERLINK("https://dequeuniversity.com/rules/axe/4.9/aria-prohibited-attr?application=webdriverjs")</f>
        <v>https://dequeuniversity.com/rules/axe/4.9/aria-prohibited-attr?application=webdriverjs</v>
      </c>
      <c r="L37" s="1" t="s">
        <v>43</v>
      </c>
      <c r="M37" s="1"/>
    </row>
    <row r="38" spans="1:13" x14ac:dyDescent="0.25">
      <c r="A38" s="1">
        <v>24445957</v>
      </c>
      <c r="B38" s="1" t="s">
        <v>93</v>
      </c>
      <c r="C38" s="1" t="s">
        <v>38</v>
      </c>
      <c r="D38" s="1" t="s">
        <v>14</v>
      </c>
      <c r="E38" s="1" t="s">
        <v>15</v>
      </c>
      <c r="F38" s="1" t="s">
        <v>39</v>
      </c>
      <c r="G38" s="1" t="s">
        <v>40</v>
      </c>
      <c r="H38" s="1" t="s">
        <v>94</v>
      </c>
      <c r="I38" s="1" t="s">
        <v>44</v>
      </c>
      <c r="J38" s="1" t="s">
        <v>20</v>
      </c>
      <c r="K38" s="1" t="str">
        <f>HYPERLINK("https://dequeuniversity.com/rules/axe/4.9/color-contrast?application=AxeChrome")</f>
        <v>https://dequeuniversity.com/rules/axe/4.9/color-contrast?application=AxeChrome</v>
      </c>
      <c r="L38" s="1" t="s">
        <v>43</v>
      </c>
      <c r="M38" s="1"/>
    </row>
    <row r="39" spans="1:13" x14ac:dyDescent="0.25">
      <c r="A39" s="1">
        <v>24445958</v>
      </c>
      <c r="B39" s="1" t="s">
        <v>93</v>
      </c>
      <c r="C39" s="1" t="s">
        <v>22</v>
      </c>
      <c r="D39" s="1" t="s">
        <v>14</v>
      </c>
      <c r="E39" s="1" t="s">
        <v>15</v>
      </c>
      <c r="F39" s="1" t="s">
        <v>23</v>
      </c>
      <c r="G39" s="1" t="s">
        <v>24</v>
      </c>
      <c r="H39" s="1" t="s">
        <v>25</v>
      </c>
      <c r="I39" s="1" t="s">
        <v>26</v>
      </c>
      <c r="J39" s="1" t="s">
        <v>20</v>
      </c>
      <c r="K39" s="1" t="str">
        <f>HYPERLINK("https://dequeuniversity.com/rules/axe/4.9/html-has-lang?application=AxeChrome")</f>
        <v>https://dequeuniversity.com/rules/axe/4.9/html-has-lang?application=AxeChrome</v>
      </c>
      <c r="L39" s="1" t="s">
        <v>43</v>
      </c>
      <c r="M39" s="1"/>
    </row>
    <row r="40" spans="1:13" x14ac:dyDescent="0.25">
      <c r="A40" s="1">
        <v>24445960</v>
      </c>
      <c r="B40" s="1" t="s">
        <v>95</v>
      </c>
      <c r="C40" s="1" t="s">
        <v>13</v>
      </c>
      <c r="D40" s="1" t="s">
        <v>14</v>
      </c>
      <c r="E40" s="1" t="s">
        <v>15</v>
      </c>
      <c r="F40" s="1" t="s">
        <v>16</v>
      </c>
      <c r="G40" s="1" t="s">
        <v>17</v>
      </c>
      <c r="H40" s="1" t="s">
        <v>109</v>
      </c>
      <c r="I40" s="1" t="s">
        <v>28</v>
      </c>
      <c r="J40" s="1" t="s">
        <v>20</v>
      </c>
      <c r="K40" s="1" t="str">
        <f>HYPERLINK("https://dequeuniversity.com/rules/axe/4.9/aria-prohibited-attr?application=webdriverjs")</f>
        <v>https://dequeuniversity.com/rules/axe/4.9/aria-prohibited-attr?application=webdriverjs</v>
      </c>
      <c r="L40" s="1" t="s">
        <v>43</v>
      </c>
      <c r="M40" s="1"/>
    </row>
    <row r="41" spans="1:13" x14ac:dyDescent="0.25">
      <c r="A41" s="1">
        <v>24445963</v>
      </c>
      <c r="B41" s="1" t="s">
        <v>96</v>
      </c>
      <c r="C41" s="1" t="s">
        <v>22</v>
      </c>
      <c r="D41" s="1" t="s">
        <v>14</v>
      </c>
      <c r="E41" s="1" t="s">
        <v>15</v>
      </c>
      <c r="F41" s="1" t="s">
        <v>23</v>
      </c>
      <c r="G41" s="1" t="s">
        <v>24</v>
      </c>
      <c r="H41" s="1" t="s">
        <v>25</v>
      </c>
      <c r="I41" s="1" t="s">
        <v>26</v>
      </c>
      <c r="J41" s="1" t="s">
        <v>20</v>
      </c>
      <c r="K41" s="1" t="str">
        <f>HYPERLINK("https://dequeuniversity.com/rules/axe/4.9/html-has-lang?application=AxeChrome")</f>
        <v>https://dequeuniversity.com/rules/axe/4.9/html-has-lang?application=AxeChrome</v>
      </c>
      <c r="L41" s="1" t="s">
        <v>43</v>
      </c>
      <c r="M41" s="1"/>
    </row>
    <row r="42" spans="1:13" x14ac:dyDescent="0.25">
      <c r="A42" s="1">
        <v>24445964</v>
      </c>
      <c r="B42" s="1" t="s">
        <v>97</v>
      </c>
      <c r="C42" s="1" t="s">
        <v>13</v>
      </c>
      <c r="D42" s="1" t="s">
        <v>14</v>
      </c>
      <c r="E42" s="1" t="s">
        <v>15</v>
      </c>
      <c r="F42" s="1" t="s">
        <v>16</v>
      </c>
      <c r="G42" s="1" t="s">
        <v>17</v>
      </c>
      <c r="H42" s="1" t="s">
        <v>110</v>
      </c>
      <c r="I42" s="1" t="s">
        <v>28</v>
      </c>
      <c r="J42" s="1" t="s">
        <v>20</v>
      </c>
      <c r="K42" s="1" t="str">
        <f>HYPERLINK("https://dequeuniversity.com/rules/axe/4.9/aria-prohibited-attr?application=webdriverjs")</f>
        <v>https://dequeuniversity.com/rules/axe/4.9/aria-prohibited-attr?application=webdriverjs</v>
      </c>
      <c r="L42" s="1" t="s">
        <v>43</v>
      </c>
      <c r="M42" s="1"/>
    </row>
    <row r="43" spans="1:13" x14ac:dyDescent="0.25">
      <c r="A43" s="1">
        <v>24445966</v>
      </c>
      <c r="B43" s="1" t="s">
        <v>95</v>
      </c>
      <c r="C43" s="1" t="s">
        <v>22</v>
      </c>
      <c r="D43" s="1" t="s">
        <v>14</v>
      </c>
      <c r="E43" s="1" t="s">
        <v>15</v>
      </c>
      <c r="F43" s="1" t="s">
        <v>23</v>
      </c>
      <c r="G43" s="1" t="s">
        <v>24</v>
      </c>
      <c r="H43" s="1" t="s">
        <v>25</v>
      </c>
      <c r="I43" s="1" t="s">
        <v>26</v>
      </c>
      <c r="J43" s="1" t="s">
        <v>20</v>
      </c>
      <c r="K43" s="1" t="str">
        <f>HYPERLINK("https://dequeuniversity.com/rules/axe/4.9/html-has-lang?application=AxeChrome")</f>
        <v>https://dequeuniversity.com/rules/axe/4.9/html-has-lang?application=AxeChrome</v>
      </c>
      <c r="L43" s="1" t="s">
        <v>43</v>
      </c>
      <c r="M43" s="1"/>
    </row>
    <row r="44" spans="1:13" x14ac:dyDescent="0.25">
      <c r="A44" s="1">
        <v>24445969</v>
      </c>
      <c r="B44" s="1" t="s">
        <v>97</v>
      </c>
      <c r="C44" s="1" t="s">
        <v>22</v>
      </c>
      <c r="D44" s="1" t="s">
        <v>14</v>
      </c>
      <c r="E44" s="1" t="s">
        <v>15</v>
      </c>
      <c r="F44" s="1" t="s">
        <v>23</v>
      </c>
      <c r="G44" s="1" t="s">
        <v>24</v>
      </c>
      <c r="H44" s="1" t="s">
        <v>25</v>
      </c>
      <c r="I44" s="1" t="s">
        <v>26</v>
      </c>
      <c r="J44" s="1" t="s">
        <v>20</v>
      </c>
      <c r="K44" s="1" t="str">
        <f>HYPERLINK("https://dequeuniversity.com/rules/axe/4.9/html-has-lang?application=AxeChrome")</f>
        <v>https://dequeuniversity.com/rules/axe/4.9/html-has-lang?application=AxeChrome</v>
      </c>
      <c r="L44" s="1" t="s">
        <v>43</v>
      </c>
      <c r="M44" s="1"/>
    </row>
    <row r="45" spans="1:13" x14ac:dyDescent="0.25">
      <c r="A45" s="1">
        <v>24445970</v>
      </c>
      <c r="B45" s="1" t="s">
        <v>98</v>
      </c>
      <c r="C45" s="1" t="s">
        <v>13</v>
      </c>
      <c r="D45" s="1" t="s">
        <v>14</v>
      </c>
      <c r="E45" s="1" t="s">
        <v>15</v>
      </c>
      <c r="F45" s="1" t="s">
        <v>16</v>
      </c>
      <c r="G45" s="1" t="s">
        <v>17</v>
      </c>
      <c r="H45" s="1" t="s">
        <v>111</v>
      </c>
      <c r="I45" s="1" t="s">
        <v>28</v>
      </c>
      <c r="J45" s="1" t="s">
        <v>20</v>
      </c>
      <c r="K45" s="1" t="str">
        <f>HYPERLINK("https://dequeuniversity.com/rules/axe/4.9/aria-prohibited-attr?application=webdriverjs")</f>
        <v>https://dequeuniversity.com/rules/axe/4.9/aria-prohibited-attr?application=webdriverjs</v>
      </c>
      <c r="L45" s="1" t="s">
        <v>43</v>
      </c>
      <c r="M45" s="1"/>
    </row>
    <row r="46" spans="1:13" x14ac:dyDescent="0.25">
      <c r="A46" s="1">
        <v>24445977</v>
      </c>
      <c r="B46" s="1" t="s">
        <v>98</v>
      </c>
      <c r="C46" s="1" t="s">
        <v>38</v>
      </c>
      <c r="D46" s="1" t="s">
        <v>14</v>
      </c>
      <c r="E46" s="1" t="s">
        <v>15</v>
      </c>
      <c r="F46" s="1" t="s">
        <v>39</v>
      </c>
      <c r="G46" s="1" t="s">
        <v>40</v>
      </c>
      <c r="H46" s="1" t="s">
        <v>52</v>
      </c>
      <c r="I46" s="1" t="s">
        <v>53</v>
      </c>
      <c r="J46" s="1" t="s">
        <v>20</v>
      </c>
      <c r="K46" s="1" t="str">
        <f>HYPERLINK("https://dequeuniversity.com/rules/axe/4.9/color-contrast?application=AxeChrome")</f>
        <v>https://dequeuniversity.com/rules/axe/4.9/color-contrast?application=AxeChrome</v>
      </c>
      <c r="L46" s="1" t="s">
        <v>43</v>
      </c>
      <c r="M46" s="1"/>
    </row>
    <row r="47" spans="1:13" x14ac:dyDescent="0.25">
      <c r="A47" s="1">
        <v>24445978</v>
      </c>
      <c r="B47" s="1" t="s">
        <v>98</v>
      </c>
      <c r="C47" s="1" t="s">
        <v>38</v>
      </c>
      <c r="D47" s="1" t="s">
        <v>14</v>
      </c>
      <c r="E47" s="1" t="s">
        <v>15</v>
      </c>
      <c r="F47" s="1" t="s">
        <v>39</v>
      </c>
      <c r="G47" s="1" t="s">
        <v>40</v>
      </c>
      <c r="H47" s="1" t="s">
        <v>54</v>
      </c>
      <c r="I47" s="1" t="s">
        <v>55</v>
      </c>
      <c r="J47" s="1" t="s">
        <v>20</v>
      </c>
      <c r="K47" s="1" t="str">
        <f>HYPERLINK("https://dequeuniversity.com/rules/axe/4.9/color-contrast?application=AxeChrome")</f>
        <v>https://dequeuniversity.com/rules/axe/4.9/color-contrast?application=AxeChrome</v>
      </c>
      <c r="L47" s="1" t="s">
        <v>43</v>
      </c>
      <c r="M47" s="1"/>
    </row>
    <row r="48" spans="1:13" x14ac:dyDescent="0.25">
      <c r="A48" s="1">
        <v>24445979</v>
      </c>
      <c r="B48" s="1" t="s">
        <v>98</v>
      </c>
      <c r="C48" s="1" t="s">
        <v>38</v>
      </c>
      <c r="D48" s="1" t="s">
        <v>14</v>
      </c>
      <c r="E48" s="1" t="s">
        <v>15</v>
      </c>
      <c r="F48" s="1" t="s">
        <v>39</v>
      </c>
      <c r="G48" s="1" t="s">
        <v>40</v>
      </c>
      <c r="H48" s="1" t="s">
        <v>56</v>
      </c>
      <c r="I48" s="1" t="s">
        <v>57</v>
      </c>
      <c r="J48" s="1" t="s">
        <v>20</v>
      </c>
      <c r="K48" s="1" t="str">
        <f>HYPERLINK("https://dequeuniversity.com/rules/axe/4.9/color-contrast?application=AxeChrome")</f>
        <v>https://dequeuniversity.com/rules/axe/4.9/color-contrast?application=AxeChrome</v>
      </c>
      <c r="L48" s="1" t="s">
        <v>43</v>
      </c>
      <c r="M48" s="1"/>
    </row>
    <row r="49" spans="1:13" x14ac:dyDescent="0.25">
      <c r="A49" s="1">
        <v>24445980</v>
      </c>
      <c r="B49" s="1" t="s">
        <v>98</v>
      </c>
      <c r="C49" s="1" t="s">
        <v>38</v>
      </c>
      <c r="D49" s="1" t="s">
        <v>14</v>
      </c>
      <c r="E49" s="1" t="s">
        <v>15</v>
      </c>
      <c r="F49" s="1" t="s">
        <v>39</v>
      </c>
      <c r="G49" s="1" t="s">
        <v>40</v>
      </c>
      <c r="H49" s="1" t="s">
        <v>58</v>
      </c>
      <c r="I49" s="1" t="s">
        <v>59</v>
      </c>
      <c r="J49" s="1" t="s">
        <v>20</v>
      </c>
      <c r="K49" s="1" t="str">
        <f>HYPERLINK("https://dequeuniversity.com/rules/axe/4.9/color-contrast?application=AxeChrome")</f>
        <v>https://dequeuniversity.com/rules/axe/4.9/color-contrast?application=AxeChrome</v>
      </c>
      <c r="L49" s="1" t="s">
        <v>43</v>
      </c>
      <c r="M49" s="1"/>
    </row>
    <row r="50" spans="1:13" x14ac:dyDescent="0.25">
      <c r="A50" s="1">
        <v>24445981</v>
      </c>
      <c r="B50" s="1" t="s">
        <v>98</v>
      </c>
      <c r="C50" s="1" t="s">
        <v>38</v>
      </c>
      <c r="D50" s="1" t="s">
        <v>14</v>
      </c>
      <c r="E50" s="1" t="s">
        <v>15</v>
      </c>
      <c r="F50" s="1" t="s">
        <v>39</v>
      </c>
      <c r="G50" s="1" t="s">
        <v>40</v>
      </c>
      <c r="H50" s="1" t="s">
        <v>60</v>
      </c>
      <c r="I50" s="1" t="s">
        <v>61</v>
      </c>
      <c r="J50" s="1" t="s">
        <v>20</v>
      </c>
      <c r="K50" s="1" t="str">
        <f>HYPERLINK("https://dequeuniversity.com/rules/axe/4.9/color-contrast?application=AxeChrome")</f>
        <v>https://dequeuniversity.com/rules/axe/4.9/color-contrast?application=AxeChrome</v>
      </c>
      <c r="L50" s="1" t="s">
        <v>43</v>
      </c>
      <c r="M50" s="1"/>
    </row>
    <row r="51" spans="1:13" x14ac:dyDescent="0.25">
      <c r="A51" s="1">
        <v>24445982</v>
      </c>
      <c r="B51" s="1" t="s">
        <v>98</v>
      </c>
      <c r="C51" s="1" t="s">
        <v>22</v>
      </c>
      <c r="D51" s="1" t="s">
        <v>14</v>
      </c>
      <c r="E51" s="1" t="s">
        <v>15</v>
      </c>
      <c r="F51" s="1" t="s">
        <v>23</v>
      </c>
      <c r="G51" s="1" t="s">
        <v>24</v>
      </c>
      <c r="H51" s="1" t="s">
        <v>25</v>
      </c>
      <c r="I51" s="1" t="s">
        <v>26</v>
      </c>
      <c r="J51" s="1" t="s">
        <v>20</v>
      </c>
      <c r="K51" s="1" t="str">
        <f>HYPERLINK("https://dequeuniversity.com/rules/axe/4.9/html-has-lang?application=AxeChrome")</f>
        <v>https://dequeuniversity.com/rules/axe/4.9/html-has-lang?application=AxeChrome</v>
      </c>
      <c r="L51" s="1" t="s">
        <v>43</v>
      </c>
      <c r="M51" s="1"/>
    </row>
    <row r="52" spans="1:13" x14ac:dyDescent="0.25">
      <c r="A52" s="1">
        <v>24445983</v>
      </c>
      <c r="B52" s="1" t="s">
        <v>101</v>
      </c>
      <c r="C52" s="1" t="s">
        <v>13</v>
      </c>
      <c r="D52" s="1" t="s">
        <v>14</v>
      </c>
      <c r="E52" s="1" t="s">
        <v>15</v>
      </c>
      <c r="F52" s="1" t="s">
        <v>16</v>
      </c>
      <c r="G52" s="1" t="s">
        <v>17</v>
      </c>
      <c r="H52" s="1" t="s">
        <v>114</v>
      </c>
      <c r="I52" s="1" t="s">
        <v>28</v>
      </c>
      <c r="J52" s="1" t="s">
        <v>20</v>
      </c>
      <c r="K52" s="1" t="str">
        <f>HYPERLINK("https://dequeuniversity.com/rules/axe/4.9/aria-prohibited-attr?application=webdriverjs")</f>
        <v>https://dequeuniversity.com/rules/axe/4.9/aria-prohibited-attr?application=webdriverjs</v>
      </c>
      <c r="L52" s="1" t="s">
        <v>43</v>
      </c>
      <c r="M52" s="1"/>
    </row>
    <row r="53" spans="1:13" x14ac:dyDescent="0.25">
      <c r="A53" s="1">
        <v>24445989</v>
      </c>
      <c r="B53" s="1" t="s">
        <v>101</v>
      </c>
      <c r="C53" s="1" t="s">
        <v>38</v>
      </c>
      <c r="D53" s="1" t="s">
        <v>14</v>
      </c>
      <c r="E53" s="1" t="s">
        <v>15</v>
      </c>
      <c r="F53" s="1" t="s">
        <v>39</v>
      </c>
      <c r="G53" s="1" t="s">
        <v>40</v>
      </c>
      <c r="H53" s="1" t="s">
        <v>70</v>
      </c>
      <c r="I53" s="1" t="s">
        <v>71</v>
      </c>
      <c r="J53" s="1" t="s">
        <v>20</v>
      </c>
      <c r="K53" s="1" t="str">
        <f>HYPERLINK("https://dequeuniversity.com/rules/axe/4.9/color-contrast?application=AxeChrome")</f>
        <v>https://dequeuniversity.com/rules/axe/4.9/color-contrast?application=AxeChrome</v>
      </c>
      <c r="L53" s="1" t="s">
        <v>43</v>
      </c>
      <c r="M53" s="1"/>
    </row>
    <row r="54" spans="1:13" x14ac:dyDescent="0.25">
      <c r="A54" s="1">
        <v>24445990</v>
      </c>
      <c r="B54" s="1" t="s">
        <v>101</v>
      </c>
      <c r="C54" s="1" t="s">
        <v>38</v>
      </c>
      <c r="D54" s="1" t="s">
        <v>14</v>
      </c>
      <c r="E54" s="1" t="s">
        <v>15</v>
      </c>
      <c r="F54" s="1" t="s">
        <v>39</v>
      </c>
      <c r="G54" s="1" t="s">
        <v>40</v>
      </c>
      <c r="H54" s="1" t="s">
        <v>72</v>
      </c>
      <c r="I54" s="1" t="s">
        <v>73</v>
      </c>
      <c r="J54" s="1" t="s">
        <v>20</v>
      </c>
      <c r="K54" s="1" t="str">
        <f>HYPERLINK("https://dequeuniversity.com/rules/axe/4.9/color-contrast?application=AxeChrome")</f>
        <v>https://dequeuniversity.com/rules/axe/4.9/color-contrast?application=AxeChrome</v>
      </c>
      <c r="L54" s="1" t="s">
        <v>43</v>
      </c>
      <c r="M54" s="1"/>
    </row>
    <row r="55" spans="1:13" x14ac:dyDescent="0.25">
      <c r="A55" s="1">
        <v>24445991</v>
      </c>
      <c r="B55" s="1" t="s">
        <v>101</v>
      </c>
      <c r="C55" s="1" t="s">
        <v>38</v>
      </c>
      <c r="D55" s="1" t="s">
        <v>14</v>
      </c>
      <c r="E55" s="1" t="s">
        <v>15</v>
      </c>
      <c r="F55" s="1" t="s">
        <v>39</v>
      </c>
      <c r="G55" s="1" t="s">
        <v>40</v>
      </c>
      <c r="H55" s="1" t="s">
        <v>74</v>
      </c>
      <c r="I55" s="1" t="s">
        <v>75</v>
      </c>
      <c r="J55" s="1" t="s">
        <v>20</v>
      </c>
      <c r="K55" s="1" t="str">
        <f>HYPERLINK("https://dequeuniversity.com/rules/axe/4.9/color-contrast?application=AxeChrome")</f>
        <v>https://dequeuniversity.com/rules/axe/4.9/color-contrast?application=AxeChrome</v>
      </c>
      <c r="L55" s="1" t="s">
        <v>43</v>
      </c>
      <c r="M55" s="1"/>
    </row>
    <row r="56" spans="1:13" x14ac:dyDescent="0.25">
      <c r="A56" s="1">
        <v>24445992</v>
      </c>
      <c r="B56" s="1" t="s">
        <v>101</v>
      </c>
      <c r="C56" s="1" t="s">
        <v>38</v>
      </c>
      <c r="D56" s="1" t="s">
        <v>14</v>
      </c>
      <c r="E56" s="1" t="s">
        <v>15</v>
      </c>
      <c r="F56" s="1" t="s">
        <v>39</v>
      </c>
      <c r="G56" s="1" t="s">
        <v>40</v>
      </c>
      <c r="H56" s="1" t="s">
        <v>76</v>
      </c>
      <c r="I56" s="1" t="s">
        <v>77</v>
      </c>
      <c r="J56" s="1" t="s">
        <v>20</v>
      </c>
      <c r="K56" s="1" t="str">
        <f>HYPERLINK("https://dequeuniversity.com/rules/axe/4.9/color-contrast?application=AxeChrome")</f>
        <v>https://dequeuniversity.com/rules/axe/4.9/color-contrast?application=AxeChrome</v>
      </c>
      <c r="L56" s="1" t="s">
        <v>43</v>
      </c>
      <c r="M56" s="1"/>
    </row>
    <row r="57" spans="1:13" x14ac:dyDescent="0.25">
      <c r="A57" s="1">
        <v>24445993</v>
      </c>
      <c r="B57" s="1" t="s">
        <v>101</v>
      </c>
      <c r="C57" s="1" t="s">
        <v>22</v>
      </c>
      <c r="D57" s="1" t="s">
        <v>14</v>
      </c>
      <c r="E57" s="1" t="s">
        <v>15</v>
      </c>
      <c r="F57" s="1" t="s">
        <v>23</v>
      </c>
      <c r="G57" s="1" t="s">
        <v>24</v>
      </c>
      <c r="H57" s="1" t="s">
        <v>25</v>
      </c>
      <c r="I57" s="1" t="s">
        <v>26</v>
      </c>
      <c r="J57" s="1" t="s">
        <v>20</v>
      </c>
      <c r="K57" s="1" t="str">
        <f>HYPERLINK("https://dequeuniversity.com/rules/axe/4.9/html-has-lang?application=AxeChrome")</f>
        <v>https://dequeuniversity.com/rules/axe/4.9/html-has-lang?application=AxeChrome</v>
      </c>
      <c r="L57" s="1" t="s">
        <v>43</v>
      </c>
      <c r="M57" s="1"/>
    </row>
    <row r="58" spans="1:13" x14ac:dyDescent="0.25">
      <c r="A58" s="1">
        <v>24445994</v>
      </c>
      <c r="B58" s="1" t="s">
        <v>102</v>
      </c>
      <c r="C58" s="1" t="s">
        <v>13</v>
      </c>
      <c r="D58" s="1" t="s">
        <v>14</v>
      </c>
      <c r="E58" s="1" t="s">
        <v>15</v>
      </c>
      <c r="F58" s="1" t="s">
        <v>16</v>
      </c>
      <c r="G58" s="1" t="s">
        <v>17</v>
      </c>
      <c r="H58" s="1" t="s">
        <v>117</v>
      </c>
      <c r="I58" s="1" t="s">
        <v>28</v>
      </c>
      <c r="J58" s="1" t="s">
        <v>20</v>
      </c>
      <c r="K58" s="1" t="str">
        <f>HYPERLINK("https://dequeuniversity.com/rules/axe/4.9/aria-prohibited-attr?application=webdriverjs")</f>
        <v>https://dequeuniversity.com/rules/axe/4.9/aria-prohibited-attr?application=webdriverjs</v>
      </c>
      <c r="L58" s="1" t="s">
        <v>43</v>
      </c>
      <c r="M58" s="1"/>
    </row>
    <row r="59" spans="1:13" x14ac:dyDescent="0.25">
      <c r="A59" s="1">
        <v>24445995</v>
      </c>
      <c r="B59" s="1" t="s">
        <v>103</v>
      </c>
      <c r="C59" s="1" t="s">
        <v>13</v>
      </c>
      <c r="D59" s="1" t="s">
        <v>14</v>
      </c>
      <c r="E59" s="1" t="s">
        <v>15</v>
      </c>
      <c r="F59" s="1" t="s">
        <v>16</v>
      </c>
      <c r="G59" s="1" t="s">
        <v>17</v>
      </c>
      <c r="H59" s="1" t="s">
        <v>115</v>
      </c>
      <c r="I59" s="1" t="s">
        <v>28</v>
      </c>
      <c r="J59" s="1" t="s">
        <v>20</v>
      </c>
      <c r="K59" s="1" t="str">
        <f>HYPERLINK("https://dequeuniversity.com/rules/axe/4.9/aria-prohibited-attr?application=webdriverjs")</f>
        <v>https://dequeuniversity.com/rules/axe/4.9/aria-prohibited-attr?application=webdriverjs</v>
      </c>
      <c r="L59" s="1" t="s">
        <v>43</v>
      </c>
      <c r="M59" s="1"/>
    </row>
    <row r="60" spans="1:13" x14ac:dyDescent="0.25">
      <c r="A60" s="1">
        <v>24445996</v>
      </c>
      <c r="B60" s="1" t="s">
        <v>104</v>
      </c>
      <c r="C60" s="1" t="s">
        <v>13</v>
      </c>
      <c r="D60" s="1" t="s">
        <v>14</v>
      </c>
      <c r="E60" s="1" t="s">
        <v>15</v>
      </c>
      <c r="F60" s="1" t="s">
        <v>16</v>
      </c>
      <c r="G60" s="1" t="s">
        <v>17</v>
      </c>
      <c r="H60" s="1" t="s">
        <v>116</v>
      </c>
      <c r="I60" s="1" t="s">
        <v>28</v>
      </c>
      <c r="J60" s="1" t="s">
        <v>20</v>
      </c>
      <c r="K60" s="1" t="str">
        <f>HYPERLINK("https://dequeuniversity.com/rules/axe/4.9/aria-prohibited-attr?application=webdriverjs")</f>
        <v>https://dequeuniversity.com/rules/axe/4.9/aria-prohibited-attr?application=webdriverjs</v>
      </c>
      <c r="L60" s="1" t="s">
        <v>43</v>
      </c>
      <c r="M60" s="1"/>
    </row>
    <row r="61" spans="1:13" x14ac:dyDescent="0.25">
      <c r="A61" s="1">
        <v>24446001</v>
      </c>
      <c r="B61" s="1" t="s">
        <v>103</v>
      </c>
      <c r="C61" s="1" t="s">
        <v>22</v>
      </c>
      <c r="D61" s="1" t="s">
        <v>14</v>
      </c>
      <c r="E61" s="1" t="s">
        <v>15</v>
      </c>
      <c r="F61" s="1" t="s">
        <v>23</v>
      </c>
      <c r="G61" s="1" t="s">
        <v>24</v>
      </c>
      <c r="H61" s="1" t="s">
        <v>25</v>
      </c>
      <c r="I61" s="1" t="s">
        <v>26</v>
      </c>
      <c r="J61" s="1" t="s">
        <v>20</v>
      </c>
      <c r="K61" s="1" t="str">
        <f>HYPERLINK("https://dequeuniversity.com/rules/axe/4.9/html-has-lang?application=AxeChrome")</f>
        <v>https://dequeuniversity.com/rules/axe/4.9/html-has-lang?application=AxeChrome</v>
      </c>
      <c r="L61" s="1" t="s">
        <v>43</v>
      </c>
      <c r="M61" s="1"/>
    </row>
    <row r="62" spans="1:13" x14ac:dyDescent="0.25">
      <c r="A62" s="1">
        <v>24446002</v>
      </c>
      <c r="B62" s="1" t="s">
        <v>104</v>
      </c>
      <c r="C62" s="1" t="s">
        <v>22</v>
      </c>
      <c r="D62" s="1" t="s">
        <v>14</v>
      </c>
      <c r="E62" s="1" t="s">
        <v>15</v>
      </c>
      <c r="F62" s="1" t="s">
        <v>23</v>
      </c>
      <c r="G62" s="1" t="s">
        <v>24</v>
      </c>
      <c r="H62" s="1" t="s">
        <v>25</v>
      </c>
      <c r="I62" s="1" t="s">
        <v>26</v>
      </c>
      <c r="J62" s="1" t="s">
        <v>20</v>
      </c>
      <c r="K62" s="1" t="str">
        <f>HYPERLINK("https://dequeuniversity.com/rules/axe/4.9/html-has-lang?application=AxeChrome")</f>
        <v>https://dequeuniversity.com/rules/axe/4.9/html-has-lang?application=AxeChrome</v>
      </c>
      <c r="L62" s="1" t="s">
        <v>43</v>
      </c>
      <c r="M62" s="1"/>
    </row>
    <row r="63" spans="1:13" x14ac:dyDescent="0.25">
      <c r="A63" s="1">
        <v>24446005</v>
      </c>
      <c r="B63" s="1" t="s">
        <v>102</v>
      </c>
      <c r="C63" s="1" t="s">
        <v>38</v>
      </c>
      <c r="D63" s="1" t="s">
        <v>14</v>
      </c>
      <c r="E63" s="1" t="s">
        <v>15</v>
      </c>
      <c r="F63" s="1" t="s">
        <v>39</v>
      </c>
      <c r="G63" s="1" t="s">
        <v>40</v>
      </c>
      <c r="H63" s="1" t="s">
        <v>81</v>
      </c>
      <c r="I63" s="1" t="s">
        <v>82</v>
      </c>
      <c r="J63" s="1" t="s">
        <v>20</v>
      </c>
      <c r="K63" s="1" t="str">
        <f>HYPERLINK("https://dequeuniversity.com/rules/axe/4.9/color-contrast?application=AxeChrome")</f>
        <v>https://dequeuniversity.com/rules/axe/4.9/color-contrast?application=AxeChrome</v>
      </c>
      <c r="L63" s="1" t="s">
        <v>43</v>
      </c>
      <c r="M63" s="1"/>
    </row>
    <row r="64" spans="1:13" x14ac:dyDescent="0.25">
      <c r="A64" s="1">
        <v>24446006</v>
      </c>
      <c r="B64" s="1" t="s">
        <v>102</v>
      </c>
      <c r="C64" s="1" t="s">
        <v>38</v>
      </c>
      <c r="D64" s="1" t="s">
        <v>14</v>
      </c>
      <c r="E64" s="1" t="s">
        <v>15</v>
      </c>
      <c r="F64" s="1" t="s">
        <v>39</v>
      </c>
      <c r="G64" s="1" t="s">
        <v>40</v>
      </c>
      <c r="H64" s="1" t="s">
        <v>83</v>
      </c>
      <c r="I64" s="1" t="s">
        <v>84</v>
      </c>
      <c r="J64" s="1" t="s">
        <v>20</v>
      </c>
      <c r="K64" s="1" t="str">
        <f>HYPERLINK("https://dequeuniversity.com/rules/axe/4.9/color-contrast?application=AxeChrome")</f>
        <v>https://dequeuniversity.com/rules/axe/4.9/color-contrast?application=AxeChrome</v>
      </c>
      <c r="L64" s="1" t="s">
        <v>43</v>
      </c>
      <c r="M64" s="1"/>
    </row>
    <row r="65" spans="1:13" x14ac:dyDescent="0.25">
      <c r="A65" s="1">
        <v>24446007</v>
      </c>
      <c r="B65" s="1" t="s">
        <v>102</v>
      </c>
      <c r="C65" s="1" t="s">
        <v>22</v>
      </c>
      <c r="D65" s="1" t="s">
        <v>14</v>
      </c>
      <c r="E65" s="1" t="s">
        <v>15</v>
      </c>
      <c r="F65" s="1" t="s">
        <v>23</v>
      </c>
      <c r="G65" s="1" t="s">
        <v>24</v>
      </c>
      <c r="H65" s="1" t="s">
        <v>25</v>
      </c>
      <c r="I65" s="1" t="s">
        <v>26</v>
      </c>
      <c r="J65" s="1" t="s">
        <v>20</v>
      </c>
      <c r="K65" s="1" t="str">
        <f>HYPERLINK("https://dequeuniversity.com/rules/axe/4.9/html-has-lang?application=AxeChrome")</f>
        <v>https://dequeuniversity.com/rules/axe/4.9/html-has-lang?application=AxeChrome</v>
      </c>
      <c r="L65" s="1" t="s">
        <v>43</v>
      </c>
      <c r="M65" s="1"/>
    </row>
  </sheetData>
  <autoFilter ref="A1:M65" xr:uid="{6AC1CECB-80A0-4014-9B0C-36F2B957ADCA}">
    <sortState xmlns:xlrd2="http://schemas.microsoft.com/office/spreadsheetml/2017/richdata2" ref="A2:M65">
      <sortCondition ref="E1:E65"/>
    </sortState>
  </autoFilter>
  <pageMargins left="0.7" right="0.7" top="0.75" bottom="0.75" header="0.3" footer="0.3"/>
</worksheet>
</file>

<file path=docMetadata/LabelInfo.xml><?xml version="1.0" encoding="utf-8"?>
<clbl:labelList xmlns:clbl="http://schemas.microsoft.com/office/2020/mipLabelMetadata">
  <clbl:label id="{6dee1d83-8de8-49bb-bc0d-fd8812473904}" enabled="0" method="" siteId="{6dee1d83-8de8-49bb-bc0d-fd8812473904}" removed="1"/>
</clbl:labelLis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DLA-DevSecOps-J62BOC-Jenkins-is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Shah, Umang Y CTR DLA INFO OPERATIONS (USA)</dc:creator>
  <cp:lastModifiedBy>Shah, Umang Y CTR DLA INFO OPERATIONS (USA)</cp:lastModifiedBy>
  <dcterms:created xsi:type="dcterms:W3CDTF">2026-03-20T20:32:39Z</dcterms:created>
  <dcterms:modified xsi:type="dcterms:W3CDTF">2026-03-26T16:02:11Z</dcterms:modified>
</cp:coreProperties>
</file>